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9"/>
  <workbookPr defaultThemeVersion="124226"/>
  <mc:AlternateContent xmlns:mc="http://schemas.openxmlformats.org/markup-compatibility/2006">
    <mc:Choice Requires="x15">
      <x15ac:absPath xmlns:x15ac="http://schemas.microsoft.com/office/spreadsheetml/2010/11/ac" url="https://hauoraaotearoa-my.sharepoint.com/personal/sam_meenken_tewhatuora_govt_nz/Documents/Desktop/Quarterly reporting local/2025 Q1/hpv/"/>
    </mc:Choice>
  </mc:AlternateContent>
  <xr:revisionPtr revIDLastSave="189" documentId="13_ncr:1_{D7A42D26-FD4B-4F01-9128-CCD8F7DCAFB5}" xr6:coauthVersionLast="47" xr6:coauthVersionMax="47" xr10:uidLastSave="{EB1A7886-145B-42E7-848D-76206435FCB5}"/>
  <bookViews>
    <workbookView xWindow="-120" yWindow="-120" windowWidth="29040" windowHeight="15720" firstSheet="2" activeTab="2" xr2:uid="{00000000-000D-0000-FFFF-FFFF00000000}"/>
  </bookViews>
  <sheets>
    <sheet name="Deprivation" sheetId="8" r:id="rId1"/>
    <sheet name="Ethnicity" sheetId="3" r:id="rId2"/>
    <sheet name="Gender" sheetId="7" r:id="rId3"/>
  </sheets>
  <definedNames>
    <definedName name="_xlnm._FilterDatabase" localSheetId="0" hidden="1">Deprivation!$A$16:$AL$116</definedName>
    <definedName name="_xlnm._FilterDatabase" localSheetId="1" hidden="1">Ethnicity!$A$16:$AL$116</definedName>
    <definedName name="_xlnm._FilterDatabase" localSheetId="2" hidden="1">Gender!$A$16:$R$116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43" i="7" l="1"/>
  <c r="A44" i="7" s="1"/>
  <c r="A45" i="7" s="1"/>
  <c r="A46" i="7" s="1"/>
  <c r="A47" i="7" s="1"/>
  <c r="A48" i="7" s="1"/>
  <c r="A49" i="7" s="1"/>
  <c r="A50" i="7" s="1"/>
  <c r="A51" i="7" s="1"/>
  <c r="A52" i="7" s="1"/>
  <c r="A53" i="7" s="1"/>
  <c r="A54" i="7" s="1"/>
  <c r="A55" i="7" s="1"/>
  <c r="A56" i="7" s="1"/>
  <c r="A57" i="7" s="1"/>
  <c r="A58" i="7" s="1"/>
  <c r="A59" i="7" s="1"/>
  <c r="A60" i="7" s="1"/>
  <c r="A61" i="7" s="1"/>
  <c r="A62" i="7" s="1"/>
  <c r="A63" i="7" s="1"/>
  <c r="A64" i="7" s="1"/>
  <c r="A65" i="7" s="1"/>
  <c r="A66" i="7" s="1"/>
  <c r="A43" i="3"/>
  <c r="A44" i="3" s="1"/>
  <c r="A45" i="3" s="1"/>
  <c r="A46" i="3" s="1"/>
  <c r="A47" i="3" s="1"/>
  <c r="A48" i="3" s="1"/>
  <c r="A49" i="3" s="1"/>
  <c r="A50" i="3" s="1"/>
  <c r="A51" i="3" s="1"/>
  <c r="A52" i="3" s="1"/>
  <c r="A53" i="3" s="1"/>
  <c r="A54" i="3" s="1"/>
  <c r="A55" i="3" s="1"/>
  <c r="A56" i="3" s="1"/>
  <c r="A57" i="3" s="1"/>
  <c r="A58" i="3" s="1"/>
  <c r="A59" i="3" s="1"/>
  <c r="A60" i="3" s="1"/>
  <c r="A61" i="3" s="1"/>
  <c r="A62" i="3" s="1"/>
  <c r="A63" i="3" s="1"/>
  <c r="A64" i="3" s="1"/>
  <c r="A65" i="3" s="1"/>
  <c r="A66" i="3" s="1"/>
  <c r="A43" i="8"/>
  <c r="A44" i="8" s="1"/>
  <c r="A45" i="8" s="1"/>
  <c r="A46" i="8" s="1"/>
  <c r="A47" i="8" s="1"/>
  <c r="A48" i="8" s="1"/>
  <c r="A49" i="8" s="1"/>
  <c r="A50" i="8" s="1"/>
  <c r="A51" i="8" s="1"/>
  <c r="A52" i="8" s="1"/>
  <c r="A53" i="8" s="1"/>
  <c r="A54" i="8" s="1"/>
  <c r="A55" i="8" s="1"/>
  <c r="A56" i="8" s="1"/>
  <c r="A57" i="8" s="1"/>
  <c r="A58" i="8" s="1"/>
  <c r="A59" i="8" s="1"/>
  <c r="A60" i="8" s="1"/>
  <c r="A61" i="8" s="1"/>
  <c r="A62" i="8" s="1"/>
  <c r="A63" i="8" s="1"/>
  <c r="A64" i="8" s="1"/>
  <c r="A65" i="8" s="1"/>
  <c r="A66" i="8" s="1"/>
  <c r="A93" i="7"/>
  <c r="A94" i="7" s="1"/>
  <c r="A95" i="7" s="1"/>
  <c r="A96" i="7" s="1"/>
  <c r="A97" i="7" s="1"/>
  <c r="A98" i="7" s="1"/>
  <c r="A99" i="7" s="1"/>
  <c r="A100" i="7" s="1"/>
  <c r="A101" i="7" s="1"/>
  <c r="A102" i="7" s="1"/>
  <c r="A103" i="7" s="1"/>
  <c r="A104" i="7" s="1"/>
  <c r="A105" i="7" s="1"/>
  <c r="A106" i="7" s="1"/>
  <c r="A107" i="7" s="1"/>
  <c r="A108" i="7" s="1"/>
  <c r="A109" i="7" s="1"/>
  <c r="A110" i="7" s="1"/>
  <c r="A111" i="7" s="1"/>
  <c r="A112" i="7" s="1"/>
  <c r="A113" i="7" s="1"/>
  <c r="A114" i="7" s="1"/>
  <c r="A115" i="7" s="1"/>
  <c r="A116" i="7" s="1"/>
  <c r="A68" i="7"/>
  <c r="A69" i="7" s="1"/>
  <c r="A70" i="7" s="1"/>
  <c r="A71" i="7" s="1"/>
  <c r="A72" i="7" s="1"/>
  <c r="A73" i="7" s="1"/>
  <c r="A74" i="7" s="1"/>
  <c r="A75" i="7" s="1"/>
  <c r="A76" i="7" s="1"/>
  <c r="A77" i="7" s="1"/>
  <c r="A78" i="7" s="1"/>
  <c r="A79" i="7" s="1"/>
  <c r="A80" i="7" s="1"/>
  <c r="A81" i="7" s="1"/>
  <c r="A82" i="7" s="1"/>
  <c r="A83" i="7" s="1"/>
  <c r="A84" i="7" s="1"/>
  <c r="A85" i="7" s="1"/>
  <c r="A86" i="7" s="1"/>
  <c r="A87" i="7" s="1"/>
  <c r="A88" i="7" s="1"/>
  <c r="A89" i="7" s="1"/>
  <c r="A90" i="7" s="1"/>
  <c r="A91" i="7" s="1"/>
  <c r="A18" i="7"/>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93" i="3"/>
  <c r="A94" i="3" s="1"/>
  <c r="A95" i="3" s="1"/>
  <c r="A96" i="3" s="1"/>
  <c r="A97" i="3" s="1"/>
  <c r="A98" i="3" s="1"/>
  <c r="A99" i="3" s="1"/>
  <c r="A100" i="3" s="1"/>
  <c r="A101" i="3" s="1"/>
  <c r="A102" i="3" s="1"/>
  <c r="A103" i="3" s="1"/>
  <c r="A104" i="3" s="1"/>
  <c r="A105" i="3" s="1"/>
  <c r="A106" i="3" s="1"/>
  <c r="A107" i="3" s="1"/>
  <c r="A108" i="3" s="1"/>
  <c r="A109" i="3" s="1"/>
  <c r="A110" i="3" s="1"/>
  <c r="A111" i="3" s="1"/>
  <c r="A112" i="3" s="1"/>
  <c r="A113" i="3" s="1"/>
  <c r="A114" i="3" s="1"/>
  <c r="A115" i="3" s="1"/>
  <c r="A116" i="3" s="1"/>
  <c r="A68" i="3"/>
  <c r="A69" i="3" s="1"/>
  <c r="A70" i="3" s="1"/>
  <c r="A71" i="3" s="1"/>
  <c r="A72" i="3" s="1"/>
  <c r="A73" i="3" s="1"/>
  <c r="A74" i="3" s="1"/>
  <c r="A75" i="3" s="1"/>
  <c r="A76" i="3" s="1"/>
  <c r="A77" i="3" s="1"/>
  <c r="A78" i="3" s="1"/>
  <c r="A79" i="3" s="1"/>
  <c r="A80" i="3" s="1"/>
  <c r="A81" i="3" s="1"/>
  <c r="A82" i="3" s="1"/>
  <c r="A83" i="3" s="1"/>
  <c r="A84" i="3" s="1"/>
  <c r="A85" i="3" s="1"/>
  <c r="A86" i="3" s="1"/>
  <c r="A87" i="3" s="1"/>
  <c r="A88" i="3" s="1"/>
  <c r="A89" i="3" s="1"/>
  <c r="A90" i="3" s="1"/>
  <c r="A91" i="3" s="1"/>
  <c r="A18" i="3"/>
  <c r="A19" i="3" s="1"/>
  <c r="A20" i="3" s="1"/>
  <c r="A21" i="3" s="1"/>
  <c r="A22" i="3" s="1"/>
  <c r="A23" i="3" s="1"/>
  <c r="A24" i="3" s="1"/>
  <c r="A25" i="3" s="1"/>
  <c r="A26" i="3" s="1"/>
  <c r="A27" i="3" s="1"/>
  <c r="A28" i="3" s="1"/>
  <c r="A29" i="3" s="1"/>
  <c r="A30" i="3" s="1"/>
  <c r="A31" i="3" s="1"/>
  <c r="A32" i="3" s="1"/>
  <c r="A33" i="3" s="1"/>
  <c r="A34" i="3" s="1"/>
  <c r="A35" i="3" s="1"/>
  <c r="A36" i="3" s="1"/>
  <c r="A37" i="3" s="1"/>
  <c r="A38" i="3" s="1"/>
  <c r="A39" i="3" s="1"/>
  <c r="A40" i="3" s="1"/>
  <c r="A41" i="3" s="1"/>
  <c r="A93" i="8"/>
  <c r="A94" i="8" s="1"/>
  <c r="A95" i="8" s="1"/>
  <c r="A96" i="8" s="1"/>
  <c r="A97" i="8" s="1"/>
  <c r="A98" i="8" s="1"/>
  <c r="A99" i="8" s="1"/>
  <c r="A100" i="8" s="1"/>
  <c r="A101" i="8" s="1"/>
  <c r="A102" i="8" s="1"/>
  <c r="A103" i="8" s="1"/>
  <c r="A104" i="8" s="1"/>
  <c r="A105" i="8" s="1"/>
  <c r="A106" i="8" s="1"/>
  <c r="A107" i="8" s="1"/>
  <c r="A108" i="8" s="1"/>
  <c r="A109" i="8" s="1"/>
  <c r="A110" i="8" s="1"/>
  <c r="A111" i="8" s="1"/>
  <c r="A112" i="8" s="1"/>
  <c r="A113" i="8" s="1"/>
  <c r="A114" i="8" s="1"/>
  <c r="A115" i="8" s="1"/>
  <c r="A116" i="8" s="1"/>
  <c r="A68" i="8"/>
  <c r="A69" i="8" s="1"/>
  <c r="A70" i="8" s="1"/>
  <c r="A71" i="8" s="1"/>
  <c r="A72" i="8" s="1"/>
  <c r="A73" i="8" s="1"/>
  <c r="A74" i="8" s="1"/>
  <c r="A75" i="8" s="1"/>
  <c r="A76" i="8" s="1"/>
  <c r="A77" i="8" s="1"/>
  <c r="A78" i="8" s="1"/>
  <c r="A79" i="8" s="1"/>
  <c r="A80" i="8" s="1"/>
  <c r="A81" i="8" s="1"/>
  <c r="A82" i="8" s="1"/>
  <c r="A83" i="8" s="1"/>
  <c r="A84" i="8" s="1"/>
  <c r="A85" i="8" s="1"/>
  <c r="A86" i="8" s="1"/>
  <c r="A87" i="8" s="1"/>
  <c r="A88" i="8" s="1"/>
  <c r="A89" i="8" s="1"/>
  <c r="A90" i="8" s="1"/>
  <c r="A91" i="8" s="1"/>
  <c r="A18" i="8"/>
  <c r="A19" i="8" s="1"/>
  <c r="A20" i="8" s="1"/>
  <c r="A21" i="8" s="1"/>
  <c r="A22" i="8" s="1"/>
  <c r="A23" i="8" s="1"/>
  <c r="A24" i="8" s="1"/>
  <c r="A25" i="8" s="1"/>
  <c r="A26" i="8" s="1"/>
  <c r="A27" i="8" s="1"/>
  <c r="A28" i="8" s="1"/>
  <c r="A29" i="8" s="1"/>
  <c r="A30" i="8" s="1"/>
  <c r="A31" i="8" s="1"/>
  <c r="A32" i="8" s="1"/>
  <c r="A33" i="8" s="1"/>
  <c r="A34" i="8" s="1"/>
  <c r="A35" i="8" s="1"/>
  <c r="A36" i="8" s="1"/>
  <c r="A37" i="8" s="1"/>
  <c r="A38" i="8" s="1"/>
  <c r="A39" i="8" s="1"/>
  <c r="A40" i="8" s="1"/>
  <c r="A41" i="8" s="1"/>
</calcChain>
</file>

<file path=xl/sharedStrings.xml><?xml version="1.0" encoding="utf-8"?>
<sst xmlns="http://schemas.openxmlformats.org/spreadsheetml/2006/main" count="4635" uniqueCount="73">
  <si>
    <t>Quarterly HPV immunisation coverage reporting by age and deprivation, Q1 25-26 (1 July - 30 September 2025), Data extracted on 08/10/2025</t>
  </si>
  <si>
    <t>KEY</t>
  </si>
  <si>
    <t># Eligible</t>
  </si>
  <si>
    <t>Children enrolled on the AIR with a status of Active who turned milestone ages of 14, 17 and 25 years during reporting period</t>
  </si>
  <si>
    <t># Fully Immunised</t>
  </si>
  <si>
    <t>Those eligible who have received the required number of doses to be considered fully vaccinated (2 or 3).
If requiring 2 doses, second doses administered within 154 days of first doses excluded. If requiring 3 doses, second doses administered within 56 days after first dose and third doses administered within 98 days from second dose are excluded.</t>
  </si>
  <si>
    <t># First Dose Given</t>
  </si>
  <si>
    <t>Those eligible who have received their first dose of HPV vaccination before turning milestone ages.</t>
  </si>
  <si>
    <t>National Total</t>
  </si>
  <si>
    <r>
      <t xml:space="preserve">Total for all individual districts, plus individuals where the address is not currently assigned to a district. National Total = Northern + Te Manawa Taki + Te Waipounamu + Central + </t>
    </r>
    <r>
      <rPr>
        <b/>
        <u/>
        <sz val="10"/>
        <color rgb="FF000000"/>
        <rFont val="Segoe UI"/>
        <family val="2"/>
      </rPr>
      <t>UNKNOWN.</t>
    </r>
    <r>
      <rPr>
        <sz val="10"/>
        <color rgb="FF000000"/>
        <rFont val="Segoe UI"/>
        <family val="2"/>
      </rPr>
      <t xml:space="preserve"> Includes individuals of 'Unknown' and 'Other' gender.</t>
    </r>
  </si>
  <si>
    <t>European or Other</t>
  </si>
  <si>
    <t>The "NZ European" and "Other" ethnic groups have now merged and created the "European or Other" group.</t>
  </si>
  <si>
    <t>Other</t>
  </si>
  <si>
    <t>Children enrolled on the AIR of any ethnicity except Māori, Pacific, Asian or New Zealand European. Includes European, African, Middle Eastern, Latin American/Hispanic or unknown.</t>
  </si>
  <si>
    <t>n/s</t>
  </si>
  <si>
    <t>Data has been suppressed to protect privacy. Cell counts less than 10 are not shown. In addition, secondary suppression has been applied, which means that other cells (including those with counts over 10) may also be suppressed to prevent back-calculation of small numbers. Suppression is more likely to occur for the Asian and Pacific ethnic groups, due to their smaller population sizes in some areas.</t>
  </si>
  <si>
    <t>The information contained in this report has been derived from the Aotearoa Immunisation Register database. While Te Whatu Ora has taken all reasonable steps to ensure that the information contained in this report is accurate and complete, it accepts no liability or responsibility for the manner in which the information is used or subsequently relied on.</t>
  </si>
  <si>
    <t>Deprivation</t>
  </si>
  <si>
    <t>Total</t>
  </si>
  <si>
    <t>NZDep 1-2</t>
  </si>
  <si>
    <t>NZDep 3-4</t>
  </si>
  <si>
    <t>NZDep 5-6</t>
  </si>
  <si>
    <t>NZDep 7-8</t>
  </si>
  <si>
    <t>NZDep 9-10</t>
  </si>
  <si>
    <t>NZDep Unknown</t>
  </si>
  <si>
    <t>Age (years)</t>
  </si>
  <si>
    <t>District of residence</t>
  </si>
  <si>
    <t>Region</t>
  </si>
  <si>
    <t>% First Dose Given</t>
  </si>
  <si>
    <t>% Fully immunised</t>
  </si>
  <si>
    <t>14</t>
  </si>
  <si>
    <t>National total</t>
  </si>
  <si>
    <t>Northern</t>
  </si>
  <si>
    <t>Te Manawa Taki</t>
  </si>
  <si>
    <t>Te Waipounamu</t>
  </si>
  <si>
    <t xml:space="preserve">Central </t>
  </si>
  <si>
    <t>Central</t>
  </si>
  <si>
    <t>Auckland</t>
  </si>
  <si>
    <t>Bay of Plenty</t>
  </si>
  <si>
    <t>Canterbury</t>
  </si>
  <si>
    <t>Capital and Coast</t>
  </si>
  <si>
    <t>Counties Manukau</t>
  </si>
  <si>
    <t>Hawke's Bay</t>
  </si>
  <si>
    <t>Hutt Valley</t>
  </si>
  <si>
    <t>Lakes</t>
  </si>
  <si>
    <t>MidCentral</t>
  </si>
  <si>
    <t>Nelson Marlborough</t>
  </si>
  <si>
    <t>Northland</t>
  </si>
  <si>
    <t>South Canterbury</t>
  </si>
  <si>
    <t>Southern</t>
  </si>
  <si>
    <t>Tairāwhiti</t>
  </si>
  <si>
    <t>Taranaki</t>
  </si>
  <si>
    <t>Waikato</t>
  </si>
  <si>
    <t>Wairarapa</t>
  </si>
  <si>
    <t>Waitematā</t>
  </si>
  <si>
    <t>West Coast</t>
  </si>
  <si>
    <t>Whanganui</t>
  </si>
  <si>
    <t>15</t>
  </si>
  <si>
    <t>17</t>
  </si>
  <si>
    <t>25</t>
  </si>
  <si>
    <t>Quarterly HPV immunisation coverage reporting by age and ethnicity, Q1 25-26 (1 July - 30 September 2025), Data extracted on 08/10/2025</t>
  </si>
  <si>
    <t xml:space="preserve">Data has been suppressed to protect privacy. Cell counts less than 10 are not shown. In addition, secondary suppression has been applied, which means that other cells (including those with counts over 10) may also be suppressed to prevent back-calculation of small numbers. Suppression is more likely to occur for the Asian and Pacific ethnic groups, due to their smaller population sizes in some areas.																																		</t>
  </si>
  <si>
    <t>Ethnicity</t>
  </si>
  <si>
    <t>Māori</t>
  </si>
  <si>
    <t>Pacific</t>
  </si>
  <si>
    <t>Asian</t>
  </si>
  <si>
    <t>Non-Māori</t>
  </si>
  <si>
    <t>Non-Pacific</t>
  </si>
  <si>
    <t>Non-Māori Non-Pacific</t>
  </si>
  <si>
    <t>Quarterly HPV immunisation coverage reporting by age and gender, Q1 25-26 (1 July - 30 September 2025), Data extracted on 08/10/2025</t>
  </si>
  <si>
    <t>Gender</t>
  </si>
  <si>
    <t>Female</t>
  </si>
  <si>
    <t>Male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</si>
</sst>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E+###"/>
    <numFmt numFmtId="165" formatCode="0.0%"/>
    <numFmt numFmtId="166" formatCode="_-* #,##0_-;\-* #,##0_-;_-* &quot;-&quot;??_-;_-@_-"/>
    <numFmt numFmtId="167" formatCode="0.0"/>
  </numFmts>
  <fonts count="14">
    <font>
      <sz val="11"/>
      <color theme="1"/>
      <name val="Calibri"/>
      <family val="2"/>
      <scheme val="minor"/>
    </font>
    <font>
      <b/>
      <sz val="11"/>
      <color theme="1"/>
      <name val="Calibri"/>
      <family val="2"/>
      <scheme val="minor"/>
    </font>
    <font>
      <sz val="11"/>
      <color theme="1"/>
      <name val="Calibri"/>
      <family val="2"/>
      <scheme val="minor"/>
    </font>
    <font>
      <sz val="10"/>
      <name val="Arial"/>
      <family val="2"/>
    </font>
    <font>
      <b/>
      <sz val="16"/>
      <color theme="1"/>
      <name val="Calibri"/>
      <family val="2"/>
      <scheme val="minor"/>
    </font>
    <font>
      <b/>
      <sz val="14"/>
      <color theme="1"/>
      <name val="Calibri"/>
      <family val="2"/>
      <scheme val="minor"/>
    </font>
    <font>
      <b/>
      <sz val="16"/>
      <color rgb="FFFF0000"/>
      <name val="Calibri"/>
      <family val="2"/>
      <scheme val="minor"/>
    </font>
    <font>
      <b/>
      <sz val="10"/>
      <color theme="1"/>
      <name val="Segoe UI"/>
      <family val="2"/>
    </font>
    <font>
      <b/>
      <sz val="10"/>
      <color rgb="FF000000"/>
      <name val="Segoe UI"/>
      <family val="2"/>
    </font>
    <font>
      <sz val="10"/>
      <color rgb="FF000000"/>
      <name val="Segoe UI"/>
      <family val="2"/>
    </font>
    <font>
      <sz val="10"/>
      <name val="Segoe UI"/>
      <family val="2"/>
    </font>
    <font>
      <b/>
      <u/>
      <sz val="10"/>
      <color rgb="FF000000"/>
      <name val="Segoe UI"/>
      <family val="2"/>
    </font>
    <font>
      <b/>
      <sz val="10"/>
      <name val="Segoe UI"/>
      <family val="2"/>
    </font>
    <font>
      <sz val="11"/>
      <name val="Calibri"/>
      <family val="2"/>
      <scheme val="minor"/>
    </font>
  </fonts>
  <fills count="12">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rgb="FFFFFFCC"/>
        <bgColor indexed="64"/>
      </patternFill>
    </fill>
    <fill>
      <patternFill patternType="solid">
        <fgColor rgb="FF99FFCC"/>
        <bgColor indexed="64"/>
      </patternFill>
    </fill>
    <fill>
      <patternFill patternType="solid">
        <fgColor rgb="FFFFCCCC"/>
        <bgColor indexed="64"/>
      </patternFill>
    </fill>
  </fills>
  <borders count="22">
    <border>
      <left/>
      <right/>
      <top/>
      <bottom/>
      <diagonal/>
    </border>
    <border>
      <left/>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rgb="FF7F7F7F"/>
      </left>
      <right/>
      <top style="medium">
        <color indexed="64"/>
      </top>
      <bottom style="thin">
        <color indexed="64"/>
      </bottom>
      <diagonal/>
    </border>
    <border>
      <left style="thin">
        <color rgb="FF7F7F7F"/>
      </left>
      <right style="thin">
        <color rgb="FF7F7F7F"/>
      </right>
      <top style="thin">
        <color indexed="64"/>
      </top>
      <bottom style="medium">
        <color indexed="64"/>
      </bottom>
      <diagonal/>
    </border>
    <border>
      <left style="thin">
        <color rgb="FF7F7F7F"/>
      </left>
      <right style="thin">
        <color rgb="FF7F7F7F"/>
      </right>
      <top style="medium">
        <color indexed="64"/>
      </top>
      <bottom/>
      <diagonal/>
    </border>
    <border>
      <left style="medium">
        <color indexed="64"/>
      </left>
      <right style="thin">
        <color rgb="FF7F7F7F"/>
      </right>
      <top style="medium">
        <color indexed="64"/>
      </top>
      <bottom style="thin">
        <color indexed="64"/>
      </bottom>
      <diagonal/>
    </border>
    <border>
      <left style="medium">
        <color indexed="64"/>
      </left>
      <right style="thin">
        <color rgb="FF7F7F7F"/>
      </right>
      <top/>
      <bottom style="medium">
        <color indexed="64"/>
      </bottom>
      <diagonal/>
    </border>
    <border>
      <left/>
      <right/>
      <top style="thin">
        <color indexed="64"/>
      </top>
      <bottom style="medium">
        <color indexed="64"/>
      </bottom>
      <diagonal/>
    </border>
    <border>
      <left style="thin">
        <color rgb="FF7F7F7F"/>
      </left>
      <right/>
      <top style="medium">
        <color indexed="64"/>
      </top>
      <bottom/>
      <diagonal/>
    </border>
    <border>
      <left style="thin">
        <color rgb="FF7F7F7F"/>
      </left>
      <right style="thin">
        <color indexed="64"/>
      </right>
      <top style="thin">
        <color indexed="64"/>
      </top>
      <bottom style="medium">
        <color indexed="64"/>
      </bottom>
      <diagonal/>
    </border>
    <border>
      <left/>
      <right style="thick">
        <color indexed="64"/>
      </right>
      <top style="medium">
        <color indexed="64"/>
      </top>
      <bottom style="thin">
        <color indexed="64"/>
      </bottom>
      <diagonal/>
    </border>
    <border>
      <left/>
      <right style="thick">
        <color indexed="64"/>
      </right>
      <top/>
      <bottom style="medium">
        <color indexed="64"/>
      </bottom>
      <diagonal/>
    </border>
    <border>
      <left/>
      <right style="thick">
        <color indexed="64"/>
      </right>
      <top/>
      <bottom/>
      <diagonal/>
    </border>
    <border>
      <left/>
      <right style="thick">
        <color indexed="64"/>
      </right>
      <top style="medium">
        <color indexed="64"/>
      </top>
      <bottom/>
      <diagonal/>
    </border>
  </borders>
  <cellStyleXfs count="4">
    <xf numFmtId="0" fontId="0" fillId="0" borderId="0"/>
    <xf numFmtId="9" fontId="2" fillId="0" borderId="0" applyFont="0" applyFill="0" applyBorder="0" applyAlignment="0" applyProtection="0"/>
    <xf numFmtId="43" fontId="2" fillId="0" borderId="0" applyFont="0" applyFill="0" applyBorder="0" applyAlignment="0" applyProtection="0"/>
    <xf numFmtId="0" fontId="3" fillId="0" borderId="0"/>
  </cellStyleXfs>
  <cellXfs count="235">
    <xf numFmtId="0" fontId="0" fillId="0" borderId="0" xfId="0"/>
    <xf numFmtId="164" fontId="0" fillId="0" borderId="0" xfId="0" applyNumberFormat="1"/>
    <xf numFmtId="3" fontId="0" fillId="0" borderId="0" xfId="0" applyNumberFormat="1"/>
    <xf numFmtId="0" fontId="0" fillId="0" borderId="2" xfId="0" applyBorder="1"/>
    <xf numFmtId="0" fontId="1" fillId="0" borderId="0" xfId="0" applyFont="1"/>
    <xf numFmtId="0" fontId="1" fillId="0" borderId="1" xfId="0" applyFont="1" applyBorder="1"/>
    <xf numFmtId="165" fontId="0" fillId="0" borderId="0" xfId="1" applyNumberFormat="1" applyFont="1"/>
    <xf numFmtId="166" fontId="0" fillId="0" borderId="0" xfId="2" applyNumberFormat="1" applyFont="1"/>
    <xf numFmtId="164" fontId="4" fillId="0" borderId="0" xfId="0" applyNumberFormat="1" applyFont="1"/>
    <xf numFmtId="0" fontId="5" fillId="0" borderId="0" xfId="0" applyFont="1"/>
    <xf numFmtId="164" fontId="5" fillId="0" borderId="0" xfId="0" applyNumberFormat="1" applyFont="1" applyAlignment="1">
      <alignment horizontal="right" vertical="center"/>
    </xf>
    <xf numFmtId="3" fontId="5" fillId="0" borderId="0" xfId="0" applyNumberFormat="1" applyFont="1" applyAlignment="1">
      <alignment horizontal="right" vertical="center"/>
    </xf>
    <xf numFmtId="165" fontId="5" fillId="0" borderId="0" xfId="0" applyNumberFormat="1" applyFont="1" applyAlignment="1">
      <alignment horizontal="right" vertical="center"/>
    </xf>
    <xf numFmtId="0" fontId="5" fillId="0" borderId="0" xfId="0" applyFont="1" applyAlignment="1">
      <alignment horizontal="right" vertical="center"/>
    </xf>
    <xf numFmtId="164" fontId="6" fillId="0" borderId="0" xfId="0" applyNumberFormat="1" applyFont="1"/>
    <xf numFmtId="0" fontId="8" fillId="0" borderId="0" xfId="3" applyFont="1" applyAlignment="1">
      <alignment horizontal="left" vertical="center" wrapText="1"/>
    </xf>
    <xf numFmtId="0" fontId="8" fillId="0" borderId="0" xfId="3" applyFont="1" applyAlignment="1">
      <alignment horizontal="left" vertical="center"/>
    </xf>
    <xf numFmtId="0" fontId="8" fillId="0" borderId="5" xfId="3" applyFont="1" applyBorder="1" applyAlignment="1">
      <alignment horizontal="left" vertical="center" wrapText="1"/>
    </xf>
    <xf numFmtId="3" fontId="1" fillId="4" borderId="2" xfId="0" applyNumberFormat="1" applyFont="1" applyFill="1" applyBorder="1" applyAlignment="1">
      <alignment horizontal="center" vertical="center" wrapText="1"/>
    </xf>
    <xf numFmtId="165" fontId="1" fillId="4" borderId="2" xfId="0" applyNumberFormat="1" applyFont="1" applyFill="1" applyBorder="1" applyAlignment="1">
      <alignment horizontal="center" vertical="center" wrapText="1"/>
    </xf>
    <xf numFmtId="3" fontId="1" fillId="5" borderId="2" xfId="0" applyNumberFormat="1" applyFont="1" applyFill="1" applyBorder="1" applyAlignment="1">
      <alignment horizontal="center" vertical="center" wrapText="1"/>
    </xf>
    <xf numFmtId="165" fontId="1" fillId="5" borderId="2" xfId="0" applyNumberFormat="1" applyFont="1" applyFill="1" applyBorder="1" applyAlignment="1">
      <alignment horizontal="center" vertical="center" wrapText="1"/>
    </xf>
    <xf numFmtId="3" fontId="1" fillId="6" borderId="2" xfId="0" applyNumberFormat="1" applyFont="1" applyFill="1" applyBorder="1" applyAlignment="1">
      <alignment horizontal="center" vertical="center" wrapText="1"/>
    </xf>
    <xf numFmtId="165" fontId="1" fillId="6" borderId="2" xfId="0" applyNumberFormat="1" applyFont="1" applyFill="1" applyBorder="1" applyAlignment="1">
      <alignment horizontal="center" vertical="center" wrapText="1"/>
    </xf>
    <xf numFmtId="3" fontId="1" fillId="7" borderId="2" xfId="0" applyNumberFormat="1" applyFont="1" applyFill="1" applyBorder="1" applyAlignment="1">
      <alignment horizontal="center" vertical="center" wrapText="1"/>
    </xf>
    <xf numFmtId="3" fontId="1" fillId="8" borderId="2" xfId="0" applyNumberFormat="1" applyFont="1" applyFill="1" applyBorder="1" applyAlignment="1">
      <alignment horizontal="center" vertical="center" wrapText="1"/>
    </xf>
    <xf numFmtId="166" fontId="1" fillId="10" borderId="15" xfId="2" applyNumberFormat="1" applyFont="1" applyFill="1" applyBorder="1" applyAlignment="1">
      <alignment horizontal="center" vertical="center" wrapText="1"/>
    </xf>
    <xf numFmtId="166" fontId="1" fillId="10" borderId="2" xfId="2" applyNumberFormat="1" applyFont="1" applyFill="1" applyBorder="1" applyAlignment="1">
      <alignment horizontal="center" vertical="center" wrapText="1"/>
    </xf>
    <xf numFmtId="166" fontId="1" fillId="11" borderId="15" xfId="2" applyNumberFormat="1" applyFont="1" applyFill="1" applyBorder="1" applyAlignment="1">
      <alignment horizontal="center" vertical="center" wrapText="1"/>
    </xf>
    <xf numFmtId="166" fontId="1" fillId="11" borderId="2" xfId="2" applyNumberFormat="1" applyFont="1" applyFill="1" applyBorder="1" applyAlignment="1">
      <alignment horizontal="center" vertical="center" wrapText="1"/>
    </xf>
    <xf numFmtId="166" fontId="1" fillId="9" borderId="2" xfId="2" applyNumberFormat="1" applyFont="1" applyFill="1" applyBorder="1" applyAlignment="1">
      <alignment horizontal="center" vertical="center" wrapText="1"/>
    </xf>
    <xf numFmtId="0" fontId="1" fillId="2" borderId="13" xfId="0" applyFont="1" applyFill="1" applyBorder="1" applyAlignment="1">
      <alignment vertical="center"/>
    </xf>
    <xf numFmtId="0" fontId="1" fillId="3" borderId="12" xfId="0" applyFont="1" applyFill="1" applyBorder="1" applyAlignment="1">
      <alignment vertical="center"/>
    </xf>
    <xf numFmtId="0" fontId="1" fillId="3" borderId="16" xfId="0" applyFont="1" applyFill="1" applyBorder="1" applyAlignment="1">
      <alignment vertical="center"/>
    </xf>
    <xf numFmtId="0" fontId="0" fillId="0" borderId="0" xfId="0" applyAlignment="1">
      <alignment vertical="center"/>
    </xf>
    <xf numFmtId="0" fontId="1" fillId="3" borderId="14" xfId="0" applyFont="1" applyFill="1" applyBorder="1" applyAlignment="1">
      <alignment vertical="center"/>
    </xf>
    <xf numFmtId="0" fontId="1" fillId="3" borderId="11" xfId="0" applyFont="1" applyFill="1" applyBorder="1" applyAlignment="1">
      <alignment vertical="center"/>
    </xf>
    <xf numFmtId="0" fontId="1" fillId="3" borderId="17" xfId="0" applyFont="1" applyFill="1" applyBorder="1" applyAlignment="1">
      <alignment vertical="center"/>
    </xf>
    <xf numFmtId="167" fontId="5" fillId="0" borderId="0" xfId="0" applyNumberFormat="1" applyFont="1" applyAlignment="1">
      <alignment horizontal="right" vertical="center"/>
    </xf>
    <xf numFmtId="3" fontId="1" fillId="8" borderId="15" xfId="0" applyNumberFormat="1" applyFont="1" applyFill="1" applyBorder="1" applyAlignment="1">
      <alignment horizontal="center" vertical="center" wrapText="1"/>
    </xf>
    <xf numFmtId="166" fontId="1" fillId="10" borderId="2" xfId="1" applyNumberFormat="1" applyFont="1" applyFill="1" applyBorder="1" applyAlignment="1">
      <alignment horizontal="center" vertical="center" wrapText="1"/>
    </xf>
    <xf numFmtId="166" fontId="1" fillId="11" borderId="19" xfId="1" applyNumberFormat="1" applyFont="1" applyFill="1" applyBorder="1" applyAlignment="1">
      <alignment horizontal="center" vertical="center" wrapText="1"/>
    </xf>
    <xf numFmtId="166" fontId="1" fillId="11" borderId="2" xfId="1" applyNumberFormat="1" applyFont="1" applyFill="1" applyBorder="1" applyAlignment="1">
      <alignment horizontal="center" vertical="center" wrapText="1"/>
    </xf>
    <xf numFmtId="166" fontId="1" fillId="9" borderId="3" xfId="1" applyNumberFormat="1" applyFont="1" applyFill="1" applyBorder="1" applyAlignment="1">
      <alignment horizontal="center" vertical="center" wrapText="1"/>
    </xf>
    <xf numFmtId="3" fontId="1" fillId="6" borderId="19" xfId="0" applyNumberFormat="1" applyFont="1" applyFill="1" applyBorder="1" applyAlignment="1">
      <alignment horizontal="center" vertical="center" wrapText="1"/>
    </xf>
    <xf numFmtId="3" fontId="0" fillId="6" borderId="0" xfId="1" applyNumberFormat="1" applyFont="1" applyFill="1" applyBorder="1" applyAlignment="1">
      <alignment horizontal="right"/>
    </xf>
    <xf numFmtId="3" fontId="0" fillId="6" borderId="0" xfId="0" applyNumberFormat="1" applyFill="1" applyAlignment="1">
      <alignment horizontal="right"/>
    </xf>
    <xf numFmtId="3" fontId="0" fillId="6" borderId="2" xfId="1" applyNumberFormat="1" applyFont="1" applyFill="1" applyBorder="1" applyAlignment="1">
      <alignment horizontal="right"/>
    </xf>
    <xf numFmtId="3" fontId="0" fillId="7" borderId="0" xfId="1" applyNumberFormat="1" applyFont="1" applyFill="1" applyBorder="1" applyAlignment="1">
      <alignment horizontal="right"/>
    </xf>
    <xf numFmtId="3" fontId="0" fillId="7" borderId="0" xfId="0" applyNumberFormat="1" applyFill="1" applyAlignment="1">
      <alignment horizontal="right"/>
    </xf>
    <xf numFmtId="3" fontId="0" fillId="5" borderId="0" xfId="0" applyNumberFormat="1" applyFill="1" applyAlignment="1">
      <alignment horizontal="right"/>
    </xf>
    <xf numFmtId="3" fontId="0" fillId="5" borderId="0" xfId="1" applyNumberFormat="1" applyFont="1" applyFill="1" applyBorder="1" applyAlignment="1">
      <alignment horizontal="right"/>
    </xf>
    <xf numFmtId="3" fontId="1" fillId="4" borderId="0" xfId="0" applyNumberFormat="1" applyFont="1" applyFill="1" applyAlignment="1">
      <alignment horizontal="right"/>
    </xf>
    <xf numFmtId="165" fontId="1" fillId="4" borderId="0" xfId="0" applyNumberFormat="1" applyFont="1" applyFill="1" applyAlignment="1">
      <alignment horizontal="right"/>
    </xf>
    <xf numFmtId="3" fontId="1" fillId="4" borderId="0" xfId="1" applyNumberFormat="1" applyFont="1" applyFill="1" applyBorder="1" applyAlignment="1">
      <alignment horizontal="right"/>
    </xf>
    <xf numFmtId="3" fontId="1" fillId="5" borderId="0" xfId="0" applyNumberFormat="1" applyFont="1" applyFill="1" applyAlignment="1">
      <alignment horizontal="right"/>
    </xf>
    <xf numFmtId="165" fontId="1" fillId="5" borderId="0" xfId="0" applyNumberFormat="1" applyFont="1" applyFill="1" applyAlignment="1">
      <alignment horizontal="right"/>
    </xf>
    <xf numFmtId="3" fontId="1" fillId="5" borderId="0" xfId="1" applyNumberFormat="1" applyFont="1" applyFill="1" applyBorder="1" applyAlignment="1">
      <alignment horizontal="right"/>
    </xf>
    <xf numFmtId="3" fontId="1" fillId="6" borderId="0" xfId="0" applyNumberFormat="1" applyFont="1" applyFill="1" applyAlignment="1">
      <alignment horizontal="right"/>
    </xf>
    <xf numFmtId="165" fontId="1" fillId="6" borderId="0" xfId="0" applyNumberFormat="1" applyFont="1" applyFill="1" applyAlignment="1">
      <alignment horizontal="right"/>
    </xf>
    <xf numFmtId="3" fontId="1" fillId="6" borderId="0" xfId="1" applyNumberFormat="1" applyFont="1" applyFill="1" applyBorder="1" applyAlignment="1">
      <alignment horizontal="right"/>
    </xf>
    <xf numFmtId="3" fontId="1" fillId="7" borderId="0" xfId="0" applyNumberFormat="1" applyFont="1" applyFill="1" applyAlignment="1">
      <alignment horizontal="right"/>
    </xf>
    <xf numFmtId="165" fontId="1" fillId="7" borderId="0" xfId="0" applyNumberFormat="1" applyFont="1" applyFill="1" applyAlignment="1">
      <alignment horizontal="right"/>
    </xf>
    <xf numFmtId="3" fontId="1" fillId="7" borderId="0" xfId="1" applyNumberFormat="1" applyFont="1" applyFill="1" applyBorder="1" applyAlignment="1">
      <alignment horizontal="right"/>
    </xf>
    <xf numFmtId="3" fontId="1" fillId="8" borderId="0" xfId="0" applyNumberFormat="1" applyFont="1" applyFill="1" applyAlignment="1">
      <alignment horizontal="right"/>
    </xf>
    <xf numFmtId="165" fontId="1" fillId="8" borderId="0" xfId="0" applyNumberFormat="1" applyFont="1" applyFill="1" applyAlignment="1">
      <alignment horizontal="right"/>
    </xf>
    <xf numFmtId="3" fontId="1" fillId="8" borderId="0" xfId="1" applyNumberFormat="1" applyFont="1" applyFill="1" applyBorder="1" applyAlignment="1">
      <alignment horizontal="right"/>
    </xf>
    <xf numFmtId="165" fontId="1" fillId="8" borderId="1" xfId="0" applyNumberFormat="1" applyFont="1" applyFill="1" applyBorder="1" applyAlignment="1">
      <alignment horizontal="right"/>
    </xf>
    <xf numFmtId="166" fontId="1" fillId="10" borderId="0" xfId="2" applyNumberFormat="1" applyFont="1" applyFill="1" applyAlignment="1">
      <alignment horizontal="right"/>
    </xf>
    <xf numFmtId="165" fontId="1" fillId="10" borderId="0" xfId="2" applyNumberFormat="1" applyFont="1" applyFill="1" applyAlignment="1">
      <alignment horizontal="right"/>
    </xf>
    <xf numFmtId="166" fontId="1" fillId="10" borderId="0" xfId="1" applyNumberFormat="1" applyFont="1" applyFill="1" applyAlignment="1">
      <alignment horizontal="right"/>
    </xf>
    <xf numFmtId="165" fontId="1" fillId="10" borderId="0" xfId="1" applyNumberFormat="1" applyFont="1" applyFill="1" applyAlignment="1">
      <alignment horizontal="right"/>
    </xf>
    <xf numFmtId="166" fontId="1" fillId="11" borderId="0" xfId="2" applyNumberFormat="1" applyFont="1" applyFill="1" applyBorder="1" applyAlignment="1">
      <alignment horizontal="right"/>
    </xf>
    <xf numFmtId="165" fontId="1" fillId="11" borderId="0" xfId="2" applyNumberFormat="1" applyFont="1" applyFill="1" applyBorder="1" applyAlignment="1">
      <alignment horizontal="right"/>
    </xf>
    <xf numFmtId="166" fontId="1" fillId="11" borderId="0" xfId="1" applyNumberFormat="1" applyFont="1" applyFill="1" applyBorder="1" applyAlignment="1">
      <alignment horizontal="right"/>
    </xf>
    <xf numFmtId="165" fontId="1" fillId="11" borderId="21" xfId="1" applyNumberFormat="1" applyFont="1" applyFill="1" applyBorder="1" applyAlignment="1">
      <alignment horizontal="right"/>
    </xf>
    <xf numFmtId="165" fontId="1" fillId="11" borderId="20" xfId="1" applyNumberFormat="1" applyFont="1" applyFill="1" applyBorder="1" applyAlignment="1">
      <alignment horizontal="right"/>
    </xf>
    <xf numFmtId="3" fontId="0" fillId="4" borderId="0" xfId="0" applyNumberFormat="1" applyFill="1" applyAlignment="1">
      <alignment horizontal="right"/>
    </xf>
    <xf numFmtId="165" fontId="0" fillId="4" borderId="0" xfId="0" applyNumberFormat="1" applyFill="1" applyAlignment="1">
      <alignment horizontal="right"/>
    </xf>
    <xf numFmtId="3" fontId="0" fillId="4" borderId="0" xfId="1" applyNumberFormat="1" applyFont="1" applyFill="1" applyBorder="1" applyAlignment="1">
      <alignment horizontal="right"/>
    </xf>
    <xf numFmtId="165" fontId="0" fillId="5" borderId="0" xfId="0" applyNumberFormat="1" applyFill="1" applyAlignment="1">
      <alignment horizontal="right"/>
    </xf>
    <xf numFmtId="165" fontId="0" fillId="6" borderId="0" xfId="0" applyNumberFormat="1" applyFill="1" applyAlignment="1">
      <alignment horizontal="right"/>
    </xf>
    <xf numFmtId="165" fontId="0" fillId="7" borderId="0" xfId="0" applyNumberFormat="1" applyFill="1" applyAlignment="1">
      <alignment horizontal="right"/>
    </xf>
    <xf numFmtId="3" fontId="0" fillId="8" borderId="0" xfId="0" applyNumberFormat="1" applyFill="1" applyAlignment="1">
      <alignment horizontal="right"/>
    </xf>
    <xf numFmtId="165" fontId="0" fillId="8" borderId="0" xfId="0" applyNumberFormat="1" applyFill="1" applyAlignment="1">
      <alignment horizontal="right"/>
    </xf>
    <xf numFmtId="3" fontId="0" fillId="8" borderId="0" xfId="1" applyNumberFormat="1" applyFont="1" applyFill="1" applyBorder="1" applyAlignment="1">
      <alignment horizontal="right"/>
    </xf>
    <xf numFmtId="166" fontId="0" fillId="10" borderId="0" xfId="2" applyNumberFormat="1" applyFont="1" applyFill="1" applyAlignment="1">
      <alignment horizontal="right"/>
    </xf>
    <xf numFmtId="165" fontId="0" fillId="10" borderId="0" xfId="2" applyNumberFormat="1" applyFont="1" applyFill="1" applyAlignment="1">
      <alignment horizontal="right"/>
    </xf>
    <xf numFmtId="166" fontId="0" fillId="10" borderId="0" xfId="1" applyNumberFormat="1" applyFont="1" applyFill="1" applyAlignment="1">
      <alignment horizontal="right"/>
    </xf>
    <xf numFmtId="165" fontId="0" fillId="10" borderId="0" xfId="1" applyNumberFormat="1" applyFont="1" applyFill="1" applyAlignment="1">
      <alignment horizontal="right"/>
    </xf>
    <xf numFmtId="166" fontId="0" fillId="11" borderId="0" xfId="2" applyNumberFormat="1" applyFont="1" applyFill="1" applyBorder="1" applyAlignment="1">
      <alignment horizontal="right"/>
    </xf>
    <xf numFmtId="165" fontId="0" fillId="11" borderId="0" xfId="2" applyNumberFormat="1" applyFont="1" applyFill="1" applyBorder="1" applyAlignment="1">
      <alignment horizontal="right"/>
    </xf>
    <xf numFmtId="166" fontId="0" fillId="11" borderId="0" xfId="1" applyNumberFormat="1" applyFont="1" applyFill="1" applyBorder="1" applyAlignment="1">
      <alignment horizontal="right"/>
    </xf>
    <xf numFmtId="165" fontId="0" fillId="11" borderId="20" xfId="1" applyNumberFormat="1" applyFont="1" applyFill="1" applyBorder="1" applyAlignment="1">
      <alignment horizontal="right"/>
    </xf>
    <xf numFmtId="3" fontId="0" fillId="4" borderId="2" xfId="0" applyNumberFormat="1" applyFill="1" applyBorder="1" applyAlignment="1">
      <alignment horizontal="right"/>
    </xf>
    <xf numFmtId="165" fontId="0" fillId="4" borderId="2" xfId="0" applyNumberFormat="1" applyFill="1" applyBorder="1" applyAlignment="1">
      <alignment horizontal="right"/>
    </xf>
    <xf numFmtId="3" fontId="0" fillId="4" borderId="2" xfId="1" applyNumberFormat="1" applyFont="1" applyFill="1" applyBorder="1" applyAlignment="1">
      <alignment horizontal="right"/>
    </xf>
    <xf numFmtId="3" fontId="0" fillId="5" borderId="2" xfId="0" applyNumberFormat="1" applyFill="1" applyBorder="1" applyAlignment="1">
      <alignment horizontal="right"/>
    </xf>
    <xf numFmtId="165" fontId="0" fillId="5" borderId="2" xfId="0" applyNumberFormat="1" applyFill="1" applyBorder="1" applyAlignment="1">
      <alignment horizontal="right"/>
    </xf>
    <xf numFmtId="3" fontId="0" fillId="5" borderId="2" xfId="1" applyNumberFormat="1" applyFont="1" applyFill="1" applyBorder="1" applyAlignment="1">
      <alignment horizontal="right"/>
    </xf>
    <xf numFmtId="3" fontId="0" fillId="6" borderId="2" xfId="0" applyNumberFormat="1" applyFill="1" applyBorder="1" applyAlignment="1">
      <alignment horizontal="right"/>
    </xf>
    <xf numFmtId="165" fontId="0" fillId="6" borderId="2" xfId="0" applyNumberFormat="1" applyFill="1" applyBorder="1" applyAlignment="1">
      <alignment horizontal="right"/>
    </xf>
    <xf numFmtId="3" fontId="0" fillId="7" borderId="2" xfId="0" applyNumberFormat="1" applyFill="1" applyBorder="1" applyAlignment="1">
      <alignment horizontal="right"/>
    </xf>
    <xf numFmtId="165" fontId="0" fillId="7" borderId="2" xfId="0" applyNumberFormat="1" applyFill="1" applyBorder="1" applyAlignment="1">
      <alignment horizontal="right"/>
    </xf>
    <xf numFmtId="3" fontId="0" fillId="7" borderId="2" xfId="1" applyNumberFormat="1" applyFont="1" applyFill="1" applyBorder="1" applyAlignment="1">
      <alignment horizontal="right"/>
    </xf>
    <xf numFmtId="3" fontId="0" fillId="8" borderId="2" xfId="0" applyNumberFormat="1" applyFill="1" applyBorder="1" applyAlignment="1">
      <alignment horizontal="right"/>
    </xf>
    <xf numFmtId="165" fontId="0" fillId="8" borderId="2" xfId="0" applyNumberFormat="1" applyFill="1" applyBorder="1" applyAlignment="1">
      <alignment horizontal="right"/>
    </xf>
    <xf numFmtId="3" fontId="0" fillId="8" borderId="2" xfId="1" applyNumberFormat="1" applyFont="1" applyFill="1" applyBorder="1" applyAlignment="1">
      <alignment horizontal="right"/>
    </xf>
    <xf numFmtId="166" fontId="0" fillId="10" borderId="2" xfId="2" applyNumberFormat="1" applyFont="1" applyFill="1" applyBorder="1" applyAlignment="1">
      <alignment horizontal="right"/>
    </xf>
    <xf numFmtId="166" fontId="0" fillId="10" borderId="0" xfId="2" applyNumberFormat="1" applyFont="1" applyFill="1" applyBorder="1" applyAlignment="1">
      <alignment horizontal="right"/>
    </xf>
    <xf numFmtId="165" fontId="0" fillId="10" borderId="2" xfId="2" applyNumberFormat="1" applyFont="1" applyFill="1" applyBorder="1" applyAlignment="1">
      <alignment horizontal="right"/>
    </xf>
    <xf numFmtId="166" fontId="0" fillId="10" borderId="2" xfId="1" applyNumberFormat="1" applyFont="1" applyFill="1" applyBorder="1" applyAlignment="1">
      <alignment horizontal="right"/>
    </xf>
    <xf numFmtId="165" fontId="0" fillId="10" borderId="2" xfId="1" applyNumberFormat="1" applyFont="1" applyFill="1" applyBorder="1" applyAlignment="1">
      <alignment horizontal="right"/>
    </xf>
    <xf numFmtId="166" fontId="0" fillId="11" borderId="2" xfId="2" applyNumberFormat="1" applyFont="1" applyFill="1" applyBorder="1" applyAlignment="1">
      <alignment horizontal="right"/>
    </xf>
    <xf numFmtId="165" fontId="0" fillId="11" borderId="2" xfId="2" applyNumberFormat="1" applyFont="1" applyFill="1" applyBorder="1" applyAlignment="1">
      <alignment horizontal="right"/>
    </xf>
    <xf numFmtId="166" fontId="0" fillId="11" borderId="2" xfId="1" applyNumberFormat="1" applyFont="1" applyFill="1" applyBorder="1" applyAlignment="1">
      <alignment horizontal="right"/>
    </xf>
    <xf numFmtId="165" fontId="0" fillId="11" borderId="19" xfId="1" applyNumberFormat="1" applyFont="1" applyFill="1" applyBorder="1" applyAlignment="1">
      <alignment horizontal="right"/>
    </xf>
    <xf numFmtId="3" fontId="1" fillId="4" borderId="1" xfId="0" applyNumberFormat="1" applyFont="1" applyFill="1" applyBorder="1" applyAlignment="1">
      <alignment horizontal="right"/>
    </xf>
    <xf numFmtId="165" fontId="1" fillId="4" borderId="1" xfId="0" applyNumberFormat="1" applyFont="1" applyFill="1" applyBorder="1" applyAlignment="1">
      <alignment horizontal="right"/>
    </xf>
    <xf numFmtId="3" fontId="1" fillId="4" borderId="1" xfId="1" applyNumberFormat="1" applyFont="1" applyFill="1" applyBorder="1" applyAlignment="1">
      <alignment horizontal="right"/>
    </xf>
    <xf numFmtId="3" fontId="1" fillId="5" borderId="1" xfId="0" applyNumberFormat="1" applyFont="1" applyFill="1" applyBorder="1" applyAlignment="1">
      <alignment horizontal="right"/>
    </xf>
    <xf numFmtId="165" fontId="1" fillId="5" borderId="1" xfId="0" applyNumberFormat="1" applyFont="1" applyFill="1" applyBorder="1" applyAlignment="1">
      <alignment horizontal="right"/>
    </xf>
    <xf numFmtId="3" fontId="1" fillId="5" borderId="1" xfId="1" applyNumberFormat="1" applyFont="1" applyFill="1" applyBorder="1" applyAlignment="1">
      <alignment horizontal="right"/>
    </xf>
    <xf numFmtId="3" fontId="1" fillId="6" borderId="1" xfId="0" applyNumberFormat="1" applyFont="1" applyFill="1" applyBorder="1" applyAlignment="1">
      <alignment horizontal="right"/>
    </xf>
    <xf numFmtId="165" fontId="1" fillId="6" borderId="1" xfId="0" applyNumberFormat="1" applyFont="1" applyFill="1" applyBorder="1" applyAlignment="1">
      <alignment horizontal="right"/>
    </xf>
    <xf numFmtId="3" fontId="1" fillId="6" borderId="1" xfId="1" applyNumberFormat="1" applyFont="1" applyFill="1" applyBorder="1" applyAlignment="1">
      <alignment horizontal="right"/>
    </xf>
    <xf numFmtId="3" fontId="1" fillId="7" borderId="1" xfId="0" applyNumberFormat="1" applyFont="1" applyFill="1" applyBorder="1" applyAlignment="1">
      <alignment horizontal="right"/>
    </xf>
    <xf numFmtId="165" fontId="1" fillId="7" borderId="1" xfId="0" applyNumberFormat="1" applyFont="1" applyFill="1" applyBorder="1" applyAlignment="1">
      <alignment horizontal="right"/>
    </xf>
    <xf numFmtId="3" fontId="1" fillId="7" borderId="1" xfId="1" applyNumberFormat="1" applyFont="1" applyFill="1" applyBorder="1" applyAlignment="1">
      <alignment horizontal="right"/>
    </xf>
    <xf numFmtId="3" fontId="1" fillId="8" borderId="1" xfId="0" applyNumberFormat="1" applyFont="1" applyFill="1" applyBorder="1" applyAlignment="1">
      <alignment horizontal="right"/>
    </xf>
    <xf numFmtId="3" fontId="1" fillId="8" borderId="1" xfId="1" applyNumberFormat="1" applyFont="1" applyFill="1" applyBorder="1" applyAlignment="1">
      <alignment horizontal="right"/>
    </xf>
    <xf numFmtId="166" fontId="1" fillId="10" borderId="1" xfId="2" applyNumberFormat="1" applyFont="1" applyFill="1" applyBorder="1" applyAlignment="1">
      <alignment horizontal="right"/>
    </xf>
    <xf numFmtId="165" fontId="1" fillId="10" borderId="0" xfId="2" applyNumberFormat="1" applyFont="1" applyFill="1" applyBorder="1" applyAlignment="1">
      <alignment horizontal="right"/>
    </xf>
    <xf numFmtId="166" fontId="1" fillId="10" borderId="0" xfId="1" applyNumberFormat="1" applyFont="1" applyFill="1" applyBorder="1" applyAlignment="1">
      <alignment horizontal="right"/>
    </xf>
    <xf numFmtId="166" fontId="1" fillId="10" borderId="0" xfId="2" applyNumberFormat="1" applyFont="1" applyFill="1" applyBorder="1" applyAlignment="1">
      <alignment horizontal="right"/>
    </xf>
    <xf numFmtId="165" fontId="1" fillId="4" borderId="1" xfId="1" applyNumberFormat="1" applyFont="1" applyFill="1" applyBorder="1" applyAlignment="1">
      <alignment horizontal="right"/>
    </xf>
    <xf numFmtId="165" fontId="1" fillId="5" borderId="1" xfId="1" applyNumberFormat="1" applyFont="1" applyFill="1" applyBorder="1" applyAlignment="1">
      <alignment horizontal="right"/>
    </xf>
    <xf numFmtId="165" fontId="1" fillId="6" borderId="1" xfId="1" applyNumberFormat="1" applyFont="1" applyFill="1" applyBorder="1" applyAlignment="1">
      <alignment horizontal="right"/>
    </xf>
    <xf numFmtId="165" fontId="1" fillId="7" borderId="1" xfId="1" applyNumberFormat="1" applyFont="1" applyFill="1" applyBorder="1" applyAlignment="1">
      <alignment horizontal="right"/>
    </xf>
    <xf numFmtId="165" fontId="1" fillId="8" borderId="1" xfId="1" applyNumberFormat="1" applyFont="1" applyFill="1" applyBorder="1" applyAlignment="1">
      <alignment horizontal="right"/>
    </xf>
    <xf numFmtId="165" fontId="1" fillId="4" borderId="0" xfId="1" applyNumberFormat="1" applyFont="1" applyFill="1" applyBorder="1" applyAlignment="1">
      <alignment horizontal="right"/>
    </xf>
    <xf numFmtId="165" fontId="1" fillId="5" borderId="0" xfId="1" applyNumberFormat="1" applyFont="1" applyFill="1" applyBorder="1" applyAlignment="1">
      <alignment horizontal="right"/>
    </xf>
    <xf numFmtId="165" fontId="1" fillId="6" borderId="0" xfId="1" applyNumberFormat="1" applyFont="1" applyFill="1" applyBorder="1" applyAlignment="1">
      <alignment horizontal="right"/>
    </xf>
    <xf numFmtId="165" fontId="1" fillId="7" borderId="0" xfId="1" applyNumberFormat="1" applyFont="1" applyFill="1" applyBorder="1" applyAlignment="1">
      <alignment horizontal="right"/>
    </xf>
    <xf numFmtId="165" fontId="1" fillId="8" borderId="0" xfId="1" applyNumberFormat="1" applyFont="1" applyFill="1" applyBorder="1" applyAlignment="1">
      <alignment horizontal="right"/>
    </xf>
    <xf numFmtId="165" fontId="0" fillId="4" borderId="0" xfId="1" applyNumberFormat="1" applyFont="1" applyFill="1" applyBorder="1" applyAlignment="1">
      <alignment horizontal="right"/>
    </xf>
    <xf numFmtId="165" fontId="0" fillId="5" borderId="0" xfId="1" applyNumberFormat="1" applyFont="1" applyFill="1" applyBorder="1" applyAlignment="1">
      <alignment horizontal="right"/>
    </xf>
    <xf numFmtId="165" fontId="0" fillId="6" borderId="0" xfId="1" applyNumberFormat="1" applyFont="1" applyFill="1" applyBorder="1" applyAlignment="1">
      <alignment horizontal="right"/>
    </xf>
    <xf numFmtId="165" fontId="0" fillId="7" borderId="0" xfId="1" applyNumberFormat="1" applyFont="1" applyFill="1" applyBorder="1" applyAlignment="1">
      <alignment horizontal="right"/>
    </xf>
    <xf numFmtId="165" fontId="0" fillId="8" borderId="0" xfId="1" applyNumberFormat="1" applyFont="1" applyFill="1" applyBorder="1" applyAlignment="1">
      <alignment horizontal="right"/>
    </xf>
    <xf numFmtId="165" fontId="0" fillId="4" borderId="2" xfId="1" applyNumberFormat="1" applyFont="1" applyFill="1" applyBorder="1" applyAlignment="1">
      <alignment horizontal="right"/>
    </xf>
    <xf numFmtId="165" fontId="0" fillId="5" borderId="2" xfId="1" applyNumberFormat="1" applyFont="1" applyFill="1" applyBorder="1" applyAlignment="1">
      <alignment horizontal="right"/>
    </xf>
    <xf numFmtId="165" fontId="0" fillId="6" borderId="2" xfId="1" applyNumberFormat="1" applyFont="1" applyFill="1" applyBorder="1" applyAlignment="1">
      <alignment horizontal="right"/>
    </xf>
    <xf numFmtId="165" fontId="0" fillId="7" borderId="2" xfId="1" applyNumberFormat="1" applyFont="1" applyFill="1" applyBorder="1" applyAlignment="1">
      <alignment horizontal="right"/>
    </xf>
    <xf numFmtId="165" fontId="0" fillId="8" borderId="2" xfId="1" applyNumberFormat="1" applyFont="1" applyFill="1" applyBorder="1" applyAlignment="1">
      <alignment horizontal="right"/>
    </xf>
    <xf numFmtId="165" fontId="1" fillId="11" borderId="1" xfId="1" applyNumberFormat="1" applyFont="1" applyFill="1" applyBorder="1" applyAlignment="1">
      <alignment horizontal="right"/>
    </xf>
    <xf numFmtId="166" fontId="1" fillId="9" borderId="0" xfId="2" applyNumberFormat="1" applyFont="1" applyFill="1" applyBorder="1" applyAlignment="1">
      <alignment horizontal="right"/>
    </xf>
    <xf numFmtId="165" fontId="1" fillId="9" borderId="0" xfId="2" applyNumberFormat="1" applyFont="1" applyFill="1" applyBorder="1" applyAlignment="1">
      <alignment horizontal="right"/>
    </xf>
    <xf numFmtId="166" fontId="1" fillId="9" borderId="0" xfId="1" applyNumberFormat="1" applyFont="1" applyFill="1" applyBorder="1" applyAlignment="1">
      <alignment horizontal="right"/>
    </xf>
    <xf numFmtId="165" fontId="1" fillId="9" borderId="6" xfId="1" applyNumberFormat="1" applyFont="1" applyFill="1" applyBorder="1" applyAlignment="1">
      <alignment horizontal="right"/>
    </xf>
    <xf numFmtId="165" fontId="1" fillId="11" borderId="0" xfId="1" applyNumberFormat="1" applyFont="1" applyFill="1" applyBorder="1" applyAlignment="1">
      <alignment horizontal="right"/>
    </xf>
    <xf numFmtId="165" fontId="0" fillId="11" borderId="0" xfId="1" applyNumberFormat="1" applyFont="1" applyFill="1" applyBorder="1" applyAlignment="1">
      <alignment horizontal="right"/>
    </xf>
    <xf numFmtId="166" fontId="0" fillId="9" borderId="0" xfId="2" applyNumberFormat="1" applyFont="1" applyFill="1" applyBorder="1" applyAlignment="1">
      <alignment horizontal="right"/>
    </xf>
    <xf numFmtId="165" fontId="0" fillId="9" borderId="0" xfId="2" applyNumberFormat="1" applyFont="1" applyFill="1" applyBorder="1" applyAlignment="1">
      <alignment horizontal="right"/>
    </xf>
    <xf numFmtId="166" fontId="0" fillId="9" borderId="0" xfId="1" applyNumberFormat="1" applyFont="1" applyFill="1" applyBorder="1" applyAlignment="1">
      <alignment horizontal="right"/>
    </xf>
    <xf numFmtId="165" fontId="0" fillId="9" borderId="6" xfId="1" applyNumberFormat="1" applyFont="1" applyFill="1" applyBorder="1" applyAlignment="1">
      <alignment horizontal="right"/>
    </xf>
    <xf numFmtId="165" fontId="0" fillId="11" borderId="2" xfId="1" applyNumberFormat="1" applyFont="1" applyFill="1" applyBorder="1" applyAlignment="1">
      <alignment horizontal="right"/>
    </xf>
    <xf numFmtId="166" fontId="0" fillId="9" borderId="2" xfId="2" applyNumberFormat="1" applyFont="1" applyFill="1" applyBorder="1" applyAlignment="1">
      <alignment horizontal="right"/>
    </xf>
    <xf numFmtId="165" fontId="0" fillId="9" borderId="2" xfId="2" applyNumberFormat="1" applyFont="1" applyFill="1" applyBorder="1" applyAlignment="1">
      <alignment horizontal="right"/>
    </xf>
    <xf numFmtId="166" fontId="0" fillId="9" borderId="2" xfId="1" applyNumberFormat="1" applyFont="1" applyFill="1" applyBorder="1" applyAlignment="1">
      <alignment horizontal="right"/>
    </xf>
    <xf numFmtId="165" fontId="0" fillId="9" borderId="3" xfId="1" applyNumberFormat="1" applyFont="1" applyFill="1" applyBorder="1" applyAlignment="1">
      <alignment horizontal="right"/>
    </xf>
    <xf numFmtId="165" fontId="1" fillId="6" borderId="20" xfId="0" applyNumberFormat="1" applyFont="1" applyFill="1" applyBorder="1" applyAlignment="1">
      <alignment horizontal="right"/>
    </xf>
    <xf numFmtId="165" fontId="0" fillId="6" borderId="20" xfId="0" applyNumberFormat="1" applyFill="1" applyBorder="1" applyAlignment="1">
      <alignment horizontal="right"/>
    </xf>
    <xf numFmtId="165" fontId="0" fillId="6" borderId="19" xfId="0" applyNumberFormat="1" applyFill="1" applyBorder="1" applyAlignment="1">
      <alignment horizontal="right"/>
    </xf>
    <xf numFmtId="165" fontId="1" fillId="6" borderId="21" xfId="0" applyNumberFormat="1" applyFont="1" applyFill="1" applyBorder="1" applyAlignment="1">
      <alignment horizontal="right"/>
    </xf>
    <xf numFmtId="0" fontId="9" fillId="0" borderId="0" xfId="3" applyFont="1" applyAlignment="1">
      <alignment vertical="top" wrapText="1"/>
    </xf>
    <xf numFmtId="0" fontId="1" fillId="11" borderId="0" xfId="1" applyNumberFormat="1" applyFont="1" applyFill="1" applyBorder="1" applyAlignment="1">
      <alignment horizontal="right"/>
    </xf>
    <xf numFmtId="0" fontId="0" fillId="11" borderId="0" xfId="1" applyNumberFormat="1" applyFont="1" applyFill="1" applyBorder="1" applyAlignment="1">
      <alignment horizontal="right"/>
    </xf>
    <xf numFmtId="0" fontId="0" fillId="11" borderId="2" xfId="1" applyNumberFormat="1" applyFont="1" applyFill="1" applyBorder="1" applyAlignment="1">
      <alignment horizontal="right"/>
    </xf>
    <xf numFmtId="0" fontId="1" fillId="11" borderId="0" xfId="2" applyNumberFormat="1" applyFont="1" applyFill="1" applyBorder="1" applyAlignment="1">
      <alignment horizontal="right"/>
    </xf>
    <xf numFmtId="0" fontId="0" fillId="11" borderId="0" xfId="2" applyNumberFormat="1" applyFont="1" applyFill="1" applyBorder="1" applyAlignment="1">
      <alignment horizontal="right"/>
    </xf>
    <xf numFmtId="0" fontId="0" fillId="11" borderId="2" xfId="2" applyNumberFormat="1" applyFont="1" applyFill="1" applyBorder="1" applyAlignment="1">
      <alignment horizontal="right"/>
    </xf>
    <xf numFmtId="0" fontId="13" fillId="11" borderId="0" xfId="1" applyNumberFormat="1" applyFont="1" applyFill="1" applyBorder="1" applyAlignment="1">
      <alignment horizontal="right"/>
    </xf>
    <xf numFmtId="0" fontId="13" fillId="11" borderId="0" xfId="2" applyNumberFormat="1" applyFont="1" applyFill="1" applyBorder="1" applyAlignment="1">
      <alignment horizontal="right"/>
    </xf>
    <xf numFmtId="3" fontId="13" fillId="5" borderId="0" xfId="0" applyNumberFormat="1" applyFont="1" applyFill="1" applyAlignment="1">
      <alignment horizontal="right"/>
    </xf>
    <xf numFmtId="3" fontId="13" fillId="6" borderId="0" xfId="0" applyNumberFormat="1" applyFont="1" applyFill="1" applyAlignment="1">
      <alignment horizontal="right"/>
    </xf>
    <xf numFmtId="3" fontId="13" fillId="6" borderId="0" xfId="1" applyNumberFormat="1" applyFont="1" applyFill="1" applyBorder="1" applyAlignment="1">
      <alignment horizontal="right"/>
    </xf>
    <xf numFmtId="0" fontId="13" fillId="11" borderId="2" xfId="2" applyNumberFormat="1" applyFont="1" applyFill="1" applyBorder="1" applyAlignment="1">
      <alignment horizontal="right"/>
    </xf>
    <xf numFmtId="0" fontId="13" fillId="11" borderId="2" xfId="1" applyNumberFormat="1" applyFont="1" applyFill="1" applyBorder="1" applyAlignment="1">
      <alignment horizontal="right"/>
    </xf>
    <xf numFmtId="3" fontId="13" fillId="5" borderId="0" xfId="1" applyNumberFormat="1" applyFont="1" applyFill="1" applyBorder="1" applyAlignment="1">
      <alignment horizontal="right"/>
    </xf>
    <xf numFmtId="166" fontId="13" fillId="10" borderId="0" xfId="2" applyNumberFormat="1" applyFont="1" applyFill="1" applyAlignment="1">
      <alignment horizontal="right"/>
    </xf>
    <xf numFmtId="166" fontId="13" fillId="10" borderId="0" xfId="1" applyNumberFormat="1" applyFont="1" applyFill="1" applyAlignment="1">
      <alignment horizontal="right"/>
    </xf>
    <xf numFmtId="3" fontId="13" fillId="7" borderId="0" xfId="1" applyNumberFormat="1" applyFont="1" applyFill="1" applyBorder="1" applyAlignment="1">
      <alignment horizontal="right"/>
    </xf>
    <xf numFmtId="3" fontId="13" fillId="5" borderId="2" xfId="0" applyNumberFormat="1" applyFont="1" applyFill="1" applyBorder="1" applyAlignment="1">
      <alignment horizontal="right"/>
    </xf>
    <xf numFmtId="3" fontId="13" fillId="5" borderId="2" xfId="1" applyNumberFormat="1" applyFont="1" applyFill="1" applyBorder="1" applyAlignment="1">
      <alignment horizontal="right"/>
    </xf>
    <xf numFmtId="3" fontId="13" fillId="6" borderId="2" xfId="0" applyNumberFormat="1" applyFont="1" applyFill="1" applyBorder="1" applyAlignment="1">
      <alignment horizontal="right"/>
    </xf>
    <xf numFmtId="3" fontId="13" fillId="6" borderId="2" xfId="1" applyNumberFormat="1" applyFont="1" applyFill="1" applyBorder="1" applyAlignment="1">
      <alignment horizontal="right"/>
    </xf>
    <xf numFmtId="3" fontId="13" fillId="7" borderId="0" xfId="0" applyNumberFormat="1" applyFont="1" applyFill="1" applyAlignment="1">
      <alignment horizontal="right"/>
    </xf>
    <xf numFmtId="3" fontId="13" fillId="7" borderId="2" xfId="1" applyNumberFormat="1" applyFont="1" applyFill="1" applyBorder="1" applyAlignment="1">
      <alignment horizontal="right"/>
    </xf>
    <xf numFmtId="3" fontId="13" fillId="7" borderId="2" xfId="0" applyNumberFormat="1" applyFont="1" applyFill="1" applyBorder="1" applyAlignment="1">
      <alignment horizontal="right"/>
    </xf>
    <xf numFmtId="0" fontId="9" fillId="0" borderId="0" xfId="3" applyFont="1" applyAlignment="1">
      <alignment horizontal="left" vertical="center" wrapText="1"/>
    </xf>
    <xf numFmtId="0" fontId="9" fillId="0" borderId="0" xfId="3" applyFont="1" applyAlignment="1">
      <alignment vertical="center" wrapText="1"/>
    </xf>
    <xf numFmtId="0" fontId="9" fillId="0" borderId="5" xfId="3" applyFont="1" applyBorder="1" applyAlignment="1">
      <alignment vertical="center"/>
    </xf>
    <xf numFmtId="0" fontId="9" fillId="0" borderId="0" xfId="3" applyFont="1" applyAlignment="1">
      <alignment vertical="center"/>
    </xf>
    <xf numFmtId="0" fontId="10" fillId="0" borderId="0" xfId="3" applyFont="1" applyAlignment="1">
      <alignment horizontal="left" vertical="center" wrapText="1"/>
    </xf>
    <xf numFmtId="0" fontId="10" fillId="0" borderId="0" xfId="3" applyFont="1" applyAlignment="1">
      <alignment horizontal="left" vertical="center"/>
    </xf>
    <xf numFmtId="0" fontId="0" fillId="0" borderId="0" xfId="0" applyAlignment="1">
      <alignment wrapText="1"/>
    </xf>
    <xf numFmtId="17" fontId="1" fillId="0" borderId="4" xfId="0" quotePrefix="1" applyNumberFormat="1" applyFont="1" applyBorder="1" applyAlignment="1">
      <alignment horizontal="center" vertical="center"/>
    </xf>
    <xf numFmtId="17" fontId="1" fillId="0" borderId="5" xfId="0" quotePrefix="1" applyNumberFormat="1" applyFont="1" applyBorder="1" applyAlignment="1">
      <alignment horizontal="center" vertical="center"/>
    </xf>
    <xf numFmtId="17" fontId="1" fillId="0" borderId="7" xfId="0" quotePrefix="1" applyNumberFormat="1" applyFont="1" applyBorder="1" applyAlignment="1">
      <alignment horizontal="center" vertical="center"/>
    </xf>
    <xf numFmtId="0" fontId="9" fillId="0" borderId="7" xfId="3" applyFont="1" applyBorder="1" applyAlignment="1">
      <alignment horizontal="left" vertical="center" wrapText="1"/>
    </xf>
    <xf numFmtId="0" fontId="9" fillId="0" borderId="2" xfId="3" applyFont="1" applyBorder="1" applyAlignment="1">
      <alignment horizontal="left" vertical="center" wrapText="1"/>
    </xf>
    <xf numFmtId="164" fontId="1" fillId="10" borderId="8" xfId="0" applyNumberFormat="1" applyFont="1" applyFill="1" applyBorder="1" applyAlignment="1">
      <alignment horizontal="center" vertical="center"/>
    </xf>
    <xf numFmtId="164" fontId="1" fillId="11" borderId="8" xfId="0" applyNumberFormat="1" applyFont="1" applyFill="1" applyBorder="1" applyAlignment="1">
      <alignment horizontal="center" vertical="center"/>
    </xf>
    <xf numFmtId="164" fontId="1" fillId="11" borderId="18" xfId="0" applyNumberFormat="1" applyFont="1" applyFill="1" applyBorder="1" applyAlignment="1">
      <alignment horizontal="center" vertical="center"/>
    </xf>
    <xf numFmtId="164" fontId="1" fillId="4" borderId="10" xfId="0" applyNumberFormat="1" applyFont="1" applyFill="1" applyBorder="1" applyAlignment="1">
      <alignment horizontal="center" vertical="center"/>
    </xf>
    <xf numFmtId="164" fontId="1" fillId="4" borderId="8" xfId="0" applyNumberFormat="1" applyFont="1" applyFill="1" applyBorder="1" applyAlignment="1">
      <alignment horizontal="center" vertical="center"/>
    </xf>
    <xf numFmtId="164" fontId="1" fillId="5" borderId="8" xfId="0" applyNumberFormat="1" applyFont="1" applyFill="1" applyBorder="1" applyAlignment="1">
      <alignment horizontal="center" vertical="center"/>
    </xf>
    <xf numFmtId="164" fontId="1" fillId="6" borderId="8" xfId="0" applyNumberFormat="1" applyFont="1" applyFill="1" applyBorder="1" applyAlignment="1">
      <alignment horizontal="center" vertical="center"/>
    </xf>
    <xf numFmtId="164" fontId="1" fillId="7" borderId="8" xfId="0" applyNumberFormat="1" applyFont="1" applyFill="1" applyBorder="1" applyAlignment="1">
      <alignment horizontal="center" vertical="center"/>
    </xf>
    <xf numFmtId="164" fontId="1" fillId="8" borderId="8" xfId="0" applyNumberFormat="1" applyFont="1" applyFill="1" applyBorder="1" applyAlignment="1">
      <alignment horizontal="center" vertical="center"/>
    </xf>
    <xf numFmtId="0" fontId="10" fillId="0" borderId="0" xfId="3" applyFont="1" applyAlignment="1">
      <alignment horizontal="left" vertical="center"/>
    </xf>
    <xf numFmtId="0" fontId="8" fillId="0" borderId="5" xfId="3" applyFont="1" applyBorder="1" applyAlignment="1">
      <alignment horizontal="left" vertical="center"/>
    </xf>
    <xf numFmtId="0" fontId="8" fillId="0" borderId="0" xfId="3" applyFont="1" applyAlignment="1">
      <alignment horizontal="left" vertical="center"/>
    </xf>
    <xf numFmtId="0" fontId="8" fillId="0" borderId="5" xfId="3" applyFont="1" applyBorder="1" applyAlignment="1">
      <alignment horizontal="left" vertical="center" wrapText="1"/>
    </xf>
    <xf numFmtId="0" fontId="8" fillId="0" borderId="0" xfId="3" applyFont="1" applyAlignment="1">
      <alignment horizontal="left" vertical="center" wrapText="1"/>
    </xf>
    <xf numFmtId="0" fontId="12" fillId="0" borderId="5" xfId="3" applyFont="1" applyBorder="1" applyAlignment="1">
      <alignment horizontal="left" vertical="center"/>
    </xf>
    <xf numFmtId="0" fontId="12" fillId="0" borderId="0" xfId="3" applyFont="1" applyAlignment="1">
      <alignment horizontal="left" vertical="center"/>
    </xf>
    <xf numFmtId="0" fontId="10" fillId="0" borderId="0" xfId="3" applyFont="1" applyAlignment="1">
      <alignment horizontal="left" vertical="center" wrapText="1"/>
    </xf>
    <xf numFmtId="0" fontId="9" fillId="0" borderId="0" xfId="3" applyFont="1" applyAlignment="1">
      <alignment horizontal="left" vertical="center" wrapText="1"/>
    </xf>
    <xf numFmtId="0" fontId="7" fillId="0" borderId="4" xfId="0" applyFont="1" applyBorder="1" applyAlignment="1">
      <alignment horizontal="left" vertical="center" wrapText="1"/>
    </xf>
    <xf numFmtId="0" fontId="7" fillId="0" borderId="1" xfId="0" applyFont="1" applyBorder="1" applyAlignment="1">
      <alignment horizontal="left" vertical="center" wrapText="1"/>
    </xf>
    <xf numFmtId="164" fontId="1" fillId="9" borderId="8" xfId="0" applyNumberFormat="1" applyFont="1" applyFill="1" applyBorder="1" applyAlignment="1">
      <alignment horizontal="center" vertical="center"/>
    </xf>
    <xf numFmtId="164" fontId="1" fillId="9" borderId="9" xfId="0" applyNumberFormat="1" applyFont="1" applyFill="1" applyBorder="1" applyAlignment="1">
      <alignment horizontal="center" vertical="center"/>
    </xf>
    <xf numFmtId="164" fontId="1" fillId="6" borderId="18" xfId="0" applyNumberFormat="1" applyFont="1" applyFill="1" applyBorder="1" applyAlignment="1">
      <alignment horizontal="center" vertical="center"/>
    </xf>
  </cellXfs>
  <cellStyles count="4">
    <cellStyle name="Comma" xfId="2" builtinId="3"/>
    <cellStyle name="Normal" xfId="0" builtinId="0"/>
    <cellStyle name="Normal 2" xfId="3" xr:uid="{AD924B98-D9FA-48FF-B079-8C9E9DB7A4CB}"/>
    <cellStyle name="Percent" xfId="1" builtinId="5"/>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colors>
    <mruColors>
      <color rgb="FFFFFFCC"/>
      <color rgb="FFFFCCCC"/>
      <color rgb="FF99FFCC"/>
      <color rgb="FFFF9999"/>
      <color rgb="FFFF0066"/>
      <color rgb="FFFFFFFF"/>
      <color rgb="FF66FF99"/>
      <color rgb="FF99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12" Type="http://schemas.openxmlformats.org/officeDocument/2006/relationships/customXml" Target="../customXml/item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3EB96-3AFB-49C2-899E-60F3CBF777E7}">
  <dimension ref="A1:AV116"/>
  <sheetViews>
    <sheetView zoomScale="80" zoomScaleNormal="80" workbookViewId="0">
      <pane xSplit="3" ySplit="16" topLeftCell="D17" activePane="bottomRight" state="frozen"/>
      <selection pane="bottomRight" activeCell="D13" sqref="D13"/>
      <selection pane="bottomLeft" activeCell="A17" sqref="A17"/>
      <selection pane="topRight" activeCell="D1" sqref="D1"/>
    </sheetView>
  </sheetViews>
  <sheetFormatPr defaultColWidth="8.85546875" defaultRowHeight="15"/>
  <cols>
    <col min="1" max="1" width="18.7109375" style="1" customWidth="1"/>
    <col min="2" max="2" width="21.5703125" customWidth="1"/>
    <col min="3" max="3" width="17.42578125" bestFit="1" customWidth="1"/>
    <col min="4" max="4" width="13.85546875" style="1" customWidth="1"/>
    <col min="5" max="7" width="13.85546875" style="2" customWidth="1"/>
    <col min="8" max="8" width="13.5703125" style="2" customWidth="1"/>
    <col min="9" max="9" width="13.85546875" customWidth="1"/>
    <col min="10" max="10" width="15.28515625" bestFit="1" customWidth="1"/>
    <col min="11" max="12" width="15.28515625" customWidth="1"/>
    <col min="13" max="14" width="13.85546875" customWidth="1"/>
    <col min="15" max="15" width="15.28515625" bestFit="1" customWidth="1"/>
    <col min="16" max="17" width="15.28515625" customWidth="1"/>
    <col min="18" max="19" width="13.85546875" customWidth="1"/>
    <col min="20" max="20" width="15.28515625" bestFit="1" customWidth="1"/>
    <col min="21" max="22" width="15.28515625" customWidth="1"/>
    <col min="23" max="28" width="13.85546875" customWidth="1"/>
    <col min="29" max="32" width="13.85546875" style="7" customWidth="1"/>
    <col min="33" max="33" width="13.85546875" style="6" customWidth="1"/>
    <col min="34" max="37" width="13.85546875" style="7" customWidth="1"/>
    <col min="38" max="38" width="13.85546875" style="6" customWidth="1"/>
  </cols>
  <sheetData>
    <row r="1" spans="1:48" ht="21.75" thickBot="1">
      <c r="A1" s="8" t="s">
        <v>0</v>
      </c>
      <c r="B1" s="9"/>
      <c r="C1" s="9"/>
      <c r="D1" s="10"/>
      <c r="E1" s="11"/>
      <c r="F1" s="11"/>
      <c r="G1" s="11"/>
      <c r="H1" s="12"/>
      <c r="I1" s="13"/>
      <c r="J1" s="13"/>
      <c r="K1" s="13"/>
      <c r="L1" s="13"/>
      <c r="M1" s="12"/>
      <c r="N1" s="13"/>
      <c r="O1" s="13"/>
      <c r="P1" s="13"/>
      <c r="Q1" s="13"/>
      <c r="R1" s="12"/>
      <c r="S1" s="13"/>
      <c r="AC1"/>
    </row>
    <row r="2" spans="1:48">
      <c r="A2" s="230" t="s">
        <v>1</v>
      </c>
      <c r="B2" s="231"/>
      <c r="C2" s="231"/>
      <c r="D2" s="231"/>
      <c r="E2" s="231"/>
      <c r="F2" s="231"/>
      <c r="G2" s="231"/>
      <c r="H2" s="231"/>
      <c r="I2" s="231"/>
      <c r="J2" s="231"/>
      <c r="K2" s="231"/>
      <c r="L2" s="231"/>
      <c r="M2" s="231"/>
      <c r="N2" s="231"/>
      <c r="O2" s="231"/>
      <c r="P2" s="231"/>
      <c r="Q2" s="231"/>
      <c r="R2" s="231"/>
      <c r="S2" s="231"/>
      <c r="AC2"/>
    </row>
    <row r="3" spans="1:48" ht="15" customHeight="1">
      <c r="A3" s="224" t="s">
        <v>2</v>
      </c>
      <c r="B3" s="225"/>
      <c r="C3" s="15"/>
      <c r="D3" s="229" t="s">
        <v>3</v>
      </c>
      <c r="E3" s="229"/>
      <c r="F3" s="229"/>
      <c r="G3" s="229"/>
      <c r="H3" s="229"/>
      <c r="I3" s="229"/>
      <c r="J3" s="229"/>
      <c r="K3" s="229"/>
      <c r="L3" s="229"/>
      <c r="M3" s="229"/>
      <c r="N3" s="229"/>
      <c r="O3" s="229"/>
      <c r="P3" s="229"/>
      <c r="Q3" s="229"/>
      <c r="R3" s="229"/>
      <c r="S3" s="229"/>
      <c r="AC3"/>
      <c r="AD3" s="201"/>
      <c r="AE3" s="201"/>
      <c r="AF3" s="201"/>
      <c r="AG3" s="201"/>
      <c r="AH3" s="201"/>
      <c r="AI3" s="201"/>
      <c r="AJ3" s="201"/>
      <c r="AK3" s="201"/>
      <c r="AL3" s="201"/>
      <c r="AM3" s="201"/>
      <c r="AN3" s="201"/>
      <c r="AO3" s="201"/>
      <c r="AP3" s="201"/>
      <c r="AQ3" s="201"/>
      <c r="AR3" s="201"/>
      <c r="AS3" s="201"/>
      <c r="AT3" s="201"/>
      <c r="AU3" s="201"/>
    </row>
    <row r="4" spans="1:48" ht="35.25" customHeight="1">
      <c r="A4" s="224" t="s">
        <v>4</v>
      </c>
      <c r="B4" s="225"/>
      <c r="C4" s="15"/>
      <c r="D4" s="229" t="s">
        <v>5</v>
      </c>
      <c r="E4" s="229"/>
      <c r="F4" s="229"/>
      <c r="G4" s="229"/>
      <c r="H4" s="229"/>
      <c r="I4" s="229"/>
      <c r="J4" s="229"/>
      <c r="K4" s="229"/>
      <c r="L4" s="229"/>
      <c r="M4" s="229"/>
      <c r="N4" s="229"/>
      <c r="O4" s="229"/>
      <c r="P4" s="229"/>
      <c r="Q4" s="229"/>
      <c r="R4" s="229"/>
      <c r="S4" s="229"/>
      <c r="AC4"/>
    </row>
    <row r="5" spans="1:48" ht="15" customHeight="1">
      <c r="A5" s="17" t="s">
        <v>6</v>
      </c>
      <c r="B5" s="15"/>
      <c r="C5" s="15"/>
      <c r="D5" s="229" t="s">
        <v>7</v>
      </c>
      <c r="E5" s="229"/>
      <c r="F5" s="229"/>
      <c r="G5" s="229"/>
      <c r="H5" s="229"/>
      <c r="I5" s="229"/>
      <c r="J5" s="229"/>
      <c r="K5" s="229"/>
      <c r="L5" s="229"/>
      <c r="M5" s="229"/>
      <c r="N5" s="229"/>
      <c r="O5" s="229"/>
      <c r="P5" s="229"/>
      <c r="Q5" s="229"/>
      <c r="R5" s="229"/>
      <c r="S5" s="229"/>
      <c r="AC5"/>
      <c r="AD5" s="200"/>
      <c r="AE5" s="200"/>
      <c r="AF5" s="200"/>
      <c r="AG5" s="200"/>
      <c r="AH5" s="200"/>
      <c r="AI5" s="200"/>
      <c r="AJ5" s="200"/>
      <c r="AK5" s="200"/>
      <c r="AL5" s="200"/>
      <c r="AM5" s="200"/>
      <c r="AN5" s="200"/>
      <c r="AO5" s="200"/>
      <c r="AP5" s="200"/>
      <c r="AQ5" s="200"/>
      <c r="AR5" s="200"/>
      <c r="AS5" s="200"/>
      <c r="AT5" s="200"/>
      <c r="AU5" s="200"/>
      <c r="AV5" s="200"/>
    </row>
    <row r="6" spans="1:48" ht="15" customHeight="1">
      <c r="A6" s="222" t="s">
        <v>8</v>
      </c>
      <c r="B6" s="223"/>
      <c r="C6" s="16"/>
      <c r="D6" s="229" t="s">
        <v>9</v>
      </c>
      <c r="E6" s="229"/>
      <c r="F6" s="229"/>
      <c r="G6" s="229"/>
      <c r="H6" s="229"/>
      <c r="I6" s="229"/>
      <c r="J6" s="229"/>
      <c r="K6" s="229"/>
      <c r="L6" s="229"/>
      <c r="M6" s="229"/>
      <c r="N6" s="229"/>
      <c r="O6" s="229"/>
      <c r="P6" s="229"/>
      <c r="Q6" s="229"/>
      <c r="R6" s="229"/>
      <c r="S6" s="229"/>
      <c r="AC6"/>
    </row>
    <row r="7" spans="1:48">
      <c r="A7" s="17" t="s">
        <v>10</v>
      </c>
      <c r="B7" s="16"/>
      <c r="C7" s="16"/>
      <c r="D7" s="221" t="s">
        <v>11</v>
      </c>
      <c r="E7" s="221"/>
      <c r="F7" s="221"/>
      <c r="G7" s="221"/>
      <c r="H7" s="221"/>
      <c r="I7" s="221"/>
      <c r="J7" s="221"/>
      <c r="K7" s="221"/>
      <c r="L7" s="221"/>
      <c r="M7" s="221"/>
      <c r="N7" s="221"/>
      <c r="O7" s="221"/>
      <c r="P7" s="221"/>
      <c r="Q7" s="221"/>
      <c r="R7" s="221"/>
      <c r="S7" s="221"/>
      <c r="AC7"/>
    </row>
    <row r="8" spans="1:48" ht="15" customHeight="1">
      <c r="A8" s="224" t="s">
        <v>12</v>
      </c>
      <c r="B8" s="225"/>
      <c r="C8" s="15"/>
      <c r="D8" s="228" t="s">
        <v>13</v>
      </c>
      <c r="E8" s="228"/>
      <c r="F8" s="228"/>
      <c r="G8" s="228"/>
      <c r="H8" s="228"/>
      <c r="I8" s="228"/>
      <c r="J8" s="228"/>
      <c r="K8" s="228"/>
      <c r="L8" s="228"/>
      <c r="M8" s="228"/>
      <c r="N8" s="228"/>
      <c r="O8" s="228"/>
      <c r="P8" s="228"/>
      <c r="Q8" s="228"/>
      <c r="R8" s="228"/>
      <c r="S8" s="228"/>
      <c r="AC8"/>
    </row>
    <row r="9" spans="1:48" ht="15" customHeight="1">
      <c r="A9" s="226" t="s">
        <v>14</v>
      </c>
      <c r="B9" s="227"/>
      <c r="C9" s="16"/>
      <c r="D9" s="229" t="s">
        <v>15</v>
      </c>
      <c r="E9" s="229"/>
      <c r="F9" s="229"/>
      <c r="G9" s="229"/>
      <c r="H9" s="229"/>
      <c r="I9" s="229"/>
      <c r="J9" s="229"/>
      <c r="K9" s="229"/>
      <c r="L9" s="229"/>
      <c r="M9" s="229"/>
      <c r="N9" s="229"/>
      <c r="O9" s="229"/>
      <c r="P9" s="229"/>
      <c r="Q9" s="229"/>
      <c r="R9" s="229"/>
      <c r="S9" s="229"/>
      <c r="AC9"/>
    </row>
    <row r="10" spans="1:48">
      <c r="A10" s="202"/>
      <c r="B10" s="203"/>
      <c r="C10" s="203"/>
      <c r="D10" s="229"/>
      <c r="E10" s="229"/>
      <c r="F10" s="229"/>
      <c r="G10" s="229"/>
      <c r="H10" s="229"/>
      <c r="I10" s="229"/>
      <c r="J10" s="229"/>
      <c r="K10" s="229"/>
      <c r="L10" s="229"/>
      <c r="M10" s="229"/>
      <c r="N10" s="229"/>
      <c r="O10" s="229"/>
      <c r="P10" s="229"/>
      <c r="Q10" s="229"/>
      <c r="R10" s="229"/>
      <c r="S10" s="229"/>
      <c r="AC10"/>
    </row>
    <row r="11" spans="1:48" ht="30.75" customHeight="1" thickBot="1">
      <c r="A11" s="210" t="s">
        <v>16</v>
      </c>
      <c r="B11" s="211"/>
      <c r="C11" s="211"/>
      <c r="D11" s="211"/>
      <c r="E11" s="211"/>
      <c r="F11" s="211"/>
      <c r="G11" s="211"/>
      <c r="H11" s="211"/>
      <c r="I11" s="211"/>
      <c r="J11" s="211"/>
      <c r="K11" s="211"/>
      <c r="L11" s="211"/>
      <c r="M11" s="211"/>
      <c r="N11" s="211"/>
      <c r="O11" s="211"/>
      <c r="P11" s="211"/>
      <c r="Q11" s="211"/>
      <c r="R11" s="211"/>
      <c r="S11" s="211"/>
      <c r="AC11"/>
    </row>
    <row r="12" spans="1:48" ht="21">
      <c r="A12" s="8"/>
      <c r="B12" s="9"/>
      <c r="C12" s="9"/>
      <c r="D12" s="10"/>
      <c r="E12"/>
      <c r="F12"/>
      <c r="G12"/>
      <c r="H12"/>
      <c r="I12" s="13"/>
      <c r="K12" s="11"/>
      <c r="L12" s="11"/>
      <c r="M12" s="12"/>
      <c r="O12" s="13"/>
      <c r="P12" s="13"/>
      <c r="Q12" s="13"/>
      <c r="R12" s="12"/>
      <c r="S12" s="13"/>
      <c r="AC12"/>
    </row>
    <row r="13" spans="1:48" ht="21">
      <c r="A13" s="14"/>
      <c r="B13" s="9"/>
      <c r="C13" s="9"/>
      <c r="D13" s="10"/>
      <c r="E13" s="11"/>
      <c r="F13"/>
      <c r="G13"/>
      <c r="H13"/>
      <c r="I13" s="13"/>
      <c r="K13" s="12"/>
      <c r="L13" s="12"/>
      <c r="M13" s="12"/>
      <c r="N13" s="13"/>
      <c r="O13" s="11"/>
      <c r="P13" s="11"/>
      <c r="Q13" s="11"/>
      <c r="R13" s="38"/>
      <c r="S13" s="11"/>
      <c r="T13" s="38"/>
      <c r="U13" s="11"/>
      <c r="V13" s="11"/>
      <c r="AC13"/>
    </row>
    <row r="14" spans="1:48" ht="15.75" thickBot="1"/>
    <row r="15" spans="1:48" s="34" customFormat="1" ht="23.25" customHeight="1">
      <c r="A15" s="31"/>
      <c r="B15" s="32" t="s">
        <v>17</v>
      </c>
      <c r="C15" s="33"/>
      <c r="D15" s="215" t="s">
        <v>18</v>
      </c>
      <c r="E15" s="216"/>
      <c r="F15" s="216"/>
      <c r="G15" s="216"/>
      <c r="H15" s="216"/>
      <c r="I15" s="217" t="s">
        <v>19</v>
      </c>
      <c r="J15" s="217"/>
      <c r="K15" s="217"/>
      <c r="L15" s="217"/>
      <c r="M15" s="217"/>
      <c r="N15" s="218" t="s">
        <v>20</v>
      </c>
      <c r="O15" s="218"/>
      <c r="P15" s="218"/>
      <c r="Q15" s="218"/>
      <c r="R15" s="218"/>
      <c r="S15" s="219" t="s">
        <v>21</v>
      </c>
      <c r="T15" s="219"/>
      <c r="U15" s="219"/>
      <c r="V15" s="219"/>
      <c r="W15" s="219"/>
      <c r="X15" s="220" t="s">
        <v>22</v>
      </c>
      <c r="Y15" s="220"/>
      <c r="Z15" s="220"/>
      <c r="AA15" s="220"/>
      <c r="AB15" s="220"/>
      <c r="AC15" s="212" t="s">
        <v>23</v>
      </c>
      <c r="AD15" s="212"/>
      <c r="AE15" s="212"/>
      <c r="AF15" s="212"/>
      <c r="AG15" s="212"/>
      <c r="AH15" s="213" t="s">
        <v>24</v>
      </c>
      <c r="AI15" s="213"/>
      <c r="AJ15" s="213"/>
      <c r="AK15" s="213"/>
      <c r="AL15" s="214"/>
    </row>
    <row r="16" spans="1:48" s="34" customFormat="1" ht="30.75" customHeight="1" thickBot="1">
      <c r="A16" s="35" t="s">
        <v>25</v>
      </c>
      <c r="B16" s="36" t="s">
        <v>26</v>
      </c>
      <c r="C16" s="37" t="s">
        <v>27</v>
      </c>
      <c r="D16" s="18" t="s">
        <v>2</v>
      </c>
      <c r="E16" s="18" t="s">
        <v>6</v>
      </c>
      <c r="F16" s="18" t="s">
        <v>28</v>
      </c>
      <c r="G16" s="18" t="s">
        <v>4</v>
      </c>
      <c r="H16" s="19" t="s">
        <v>29</v>
      </c>
      <c r="I16" s="20" t="s">
        <v>2</v>
      </c>
      <c r="J16" s="20" t="s">
        <v>6</v>
      </c>
      <c r="K16" s="20" t="s">
        <v>28</v>
      </c>
      <c r="L16" s="20" t="s">
        <v>4</v>
      </c>
      <c r="M16" s="21" t="s">
        <v>29</v>
      </c>
      <c r="N16" s="22" t="s">
        <v>2</v>
      </c>
      <c r="O16" s="22" t="s">
        <v>6</v>
      </c>
      <c r="P16" s="22" t="s">
        <v>28</v>
      </c>
      <c r="Q16" s="22" t="s">
        <v>4</v>
      </c>
      <c r="R16" s="23" t="s">
        <v>29</v>
      </c>
      <c r="S16" s="24" t="s">
        <v>2</v>
      </c>
      <c r="T16" s="24" t="s">
        <v>6</v>
      </c>
      <c r="U16" s="24" t="s">
        <v>28</v>
      </c>
      <c r="V16" s="24" t="s">
        <v>4</v>
      </c>
      <c r="W16" s="24" t="s">
        <v>29</v>
      </c>
      <c r="X16" s="25" t="s">
        <v>2</v>
      </c>
      <c r="Y16" s="25" t="s">
        <v>6</v>
      </c>
      <c r="Z16" s="25" t="s">
        <v>28</v>
      </c>
      <c r="AA16" s="25" t="s">
        <v>4</v>
      </c>
      <c r="AB16" s="39" t="s">
        <v>29</v>
      </c>
      <c r="AC16" s="26" t="s">
        <v>2</v>
      </c>
      <c r="AD16" s="27" t="s">
        <v>6</v>
      </c>
      <c r="AE16" s="27" t="s">
        <v>28</v>
      </c>
      <c r="AF16" s="27" t="s">
        <v>4</v>
      </c>
      <c r="AG16" s="40" t="s">
        <v>29</v>
      </c>
      <c r="AH16" s="28" t="s">
        <v>2</v>
      </c>
      <c r="AI16" s="29" t="s">
        <v>6</v>
      </c>
      <c r="AJ16" s="29" t="s">
        <v>28</v>
      </c>
      <c r="AK16" s="29" t="s">
        <v>4</v>
      </c>
      <c r="AL16" s="41" t="s">
        <v>29</v>
      </c>
    </row>
    <row r="17" spans="1:38">
      <c r="A17" s="207" t="s">
        <v>30</v>
      </c>
      <c r="B17" s="4" t="s">
        <v>31</v>
      </c>
      <c r="C17" s="4" t="s">
        <v>31</v>
      </c>
      <c r="D17" s="52">
        <v>19856</v>
      </c>
      <c r="E17" s="52">
        <v>13483</v>
      </c>
      <c r="F17" s="53">
        <v>0.67900000000000005</v>
      </c>
      <c r="G17" s="54">
        <v>11646</v>
      </c>
      <c r="H17" s="53">
        <v>0.58699999999999997</v>
      </c>
      <c r="I17" s="55">
        <v>4022</v>
      </c>
      <c r="J17" s="55">
        <v>3015</v>
      </c>
      <c r="K17" s="56">
        <v>0.75</v>
      </c>
      <c r="L17" s="57">
        <v>2683</v>
      </c>
      <c r="M17" s="56">
        <v>0.66700000000000004</v>
      </c>
      <c r="N17" s="58">
        <v>3781</v>
      </c>
      <c r="O17" s="58">
        <v>2711</v>
      </c>
      <c r="P17" s="59">
        <v>0.71699999999999997</v>
      </c>
      <c r="Q17" s="60">
        <v>2418</v>
      </c>
      <c r="R17" s="59">
        <v>0.64</v>
      </c>
      <c r="S17" s="61">
        <v>3577</v>
      </c>
      <c r="T17" s="61">
        <v>2444</v>
      </c>
      <c r="U17" s="62">
        <v>0.68300000000000005</v>
      </c>
      <c r="V17" s="63">
        <v>2145</v>
      </c>
      <c r="W17" s="62">
        <v>0.6</v>
      </c>
      <c r="X17" s="64">
        <v>3699</v>
      </c>
      <c r="Y17" s="64">
        <v>2427</v>
      </c>
      <c r="Z17" s="65">
        <v>0.65600000000000003</v>
      </c>
      <c r="AA17" s="66">
        <v>2052</v>
      </c>
      <c r="AB17" s="67">
        <v>0.55500000000000005</v>
      </c>
      <c r="AC17" s="68">
        <v>4450</v>
      </c>
      <c r="AD17" s="68">
        <v>2775</v>
      </c>
      <c r="AE17" s="69">
        <v>0.624</v>
      </c>
      <c r="AF17" s="70">
        <v>2256</v>
      </c>
      <c r="AG17" s="71">
        <v>0.50700000000000001</v>
      </c>
      <c r="AH17" s="179">
        <v>327</v>
      </c>
      <c r="AI17" s="179">
        <v>111</v>
      </c>
      <c r="AJ17" s="73">
        <v>0.33900000000000002</v>
      </c>
      <c r="AK17" s="176">
        <v>92</v>
      </c>
      <c r="AL17" s="75">
        <v>0.28100000000000003</v>
      </c>
    </row>
    <row r="18" spans="1:38">
      <c r="A18" s="208" t="str">
        <f t="shared" ref="A18:A41" si="0">A17</f>
        <v>14</v>
      </c>
      <c r="B18" s="4" t="s">
        <v>32</v>
      </c>
      <c r="C18" s="4" t="s">
        <v>32</v>
      </c>
      <c r="D18" s="52">
        <v>8242</v>
      </c>
      <c r="E18" s="52">
        <v>5602</v>
      </c>
      <c r="F18" s="53">
        <v>0.68</v>
      </c>
      <c r="G18" s="54">
        <v>4704</v>
      </c>
      <c r="H18" s="53">
        <v>0.57099999999999995</v>
      </c>
      <c r="I18" s="55">
        <v>1502</v>
      </c>
      <c r="J18" s="55">
        <v>1089</v>
      </c>
      <c r="K18" s="56">
        <v>0.72499999999999998</v>
      </c>
      <c r="L18" s="57">
        <v>957</v>
      </c>
      <c r="M18" s="56">
        <v>0.63700000000000001</v>
      </c>
      <c r="N18" s="58">
        <v>1586</v>
      </c>
      <c r="O18" s="58">
        <v>1139</v>
      </c>
      <c r="P18" s="59">
        <v>0.71799999999999997</v>
      </c>
      <c r="Q18" s="60">
        <v>998</v>
      </c>
      <c r="R18" s="59">
        <v>0.629</v>
      </c>
      <c r="S18" s="61">
        <v>1444</v>
      </c>
      <c r="T18" s="61">
        <v>993</v>
      </c>
      <c r="U18" s="62">
        <v>0.68799999999999994</v>
      </c>
      <c r="V18" s="63">
        <v>854</v>
      </c>
      <c r="W18" s="62">
        <v>0.59099999999999997</v>
      </c>
      <c r="X18" s="64">
        <v>1442</v>
      </c>
      <c r="Y18" s="64">
        <v>953</v>
      </c>
      <c r="Z18" s="65">
        <v>0.66100000000000003</v>
      </c>
      <c r="AA18" s="66">
        <v>780</v>
      </c>
      <c r="AB18" s="65">
        <v>0.54100000000000004</v>
      </c>
      <c r="AC18" s="68">
        <v>2159</v>
      </c>
      <c r="AD18" s="68">
        <v>1395</v>
      </c>
      <c r="AE18" s="69">
        <v>0.64600000000000002</v>
      </c>
      <c r="AF18" s="70">
        <v>1087</v>
      </c>
      <c r="AG18" s="71">
        <v>0.503</v>
      </c>
      <c r="AH18" s="179">
        <v>109</v>
      </c>
      <c r="AI18" s="179">
        <v>33</v>
      </c>
      <c r="AJ18" s="73">
        <v>0.30299999999999999</v>
      </c>
      <c r="AK18" s="176">
        <v>28</v>
      </c>
      <c r="AL18" s="76">
        <v>0.25700000000000001</v>
      </c>
    </row>
    <row r="19" spans="1:38">
      <c r="A19" s="208" t="str">
        <f t="shared" si="0"/>
        <v>14</v>
      </c>
      <c r="B19" s="4" t="s">
        <v>33</v>
      </c>
      <c r="C19" s="4" t="s">
        <v>33</v>
      </c>
      <c r="D19" s="52">
        <v>3980</v>
      </c>
      <c r="E19" s="52">
        <v>2435</v>
      </c>
      <c r="F19" s="53">
        <v>0.61199999999999999</v>
      </c>
      <c r="G19" s="54">
        <v>2171</v>
      </c>
      <c r="H19" s="53">
        <v>0.54500000000000004</v>
      </c>
      <c r="I19" s="55">
        <v>612</v>
      </c>
      <c r="J19" s="55">
        <v>431</v>
      </c>
      <c r="K19" s="56">
        <v>0.70399999999999996</v>
      </c>
      <c r="L19" s="57">
        <v>387</v>
      </c>
      <c r="M19" s="56">
        <v>0.63200000000000001</v>
      </c>
      <c r="N19" s="58">
        <v>659</v>
      </c>
      <c r="O19" s="58">
        <v>415</v>
      </c>
      <c r="P19" s="59">
        <v>0.63</v>
      </c>
      <c r="Q19" s="60">
        <v>383</v>
      </c>
      <c r="R19" s="59">
        <v>0.58099999999999996</v>
      </c>
      <c r="S19" s="61">
        <v>689</v>
      </c>
      <c r="T19" s="61">
        <v>447</v>
      </c>
      <c r="U19" s="62">
        <v>0.64900000000000002</v>
      </c>
      <c r="V19" s="63">
        <v>411</v>
      </c>
      <c r="W19" s="62">
        <v>0.59699999999999998</v>
      </c>
      <c r="X19" s="64">
        <v>877</v>
      </c>
      <c r="Y19" s="64">
        <v>526</v>
      </c>
      <c r="Z19" s="65">
        <v>0.6</v>
      </c>
      <c r="AA19" s="66">
        <v>464</v>
      </c>
      <c r="AB19" s="65">
        <v>0.52900000000000003</v>
      </c>
      <c r="AC19" s="68">
        <v>1060</v>
      </c>
      <c r="AD19" s="68">
        <v>577</v>
      </c>
      <c r="AE19" s="69">
        <v>0.54400000000000004</v>
      </c>
      <c r="AF19" s="70">
        <v>493</v>
      </c>
      <c r="AG19" s="71">
        <v>0.46500000000000002</v>
      </c>
      <c r="AH19" s="179">
        <v>83</v>
      </c>
      <c r="AI19" s="179">
        <v>39</v>
      </c>
      <c r="AJ19" s="73">
        <v>0.47</v>
      </c>
      <c r="AK19" s="176">
        <v>33</v>
      </c>
      <c r="AL19" s="76">
        <v>0.39800000000000002</v>
      </c>
    </row>
    <row r="20" spans="1:38">
      <c r="A20" s="208" t="str">
        <f t="shared" si="0"/>
        <v>14</v>
      </c>
      <c r="B20" s="4" t="s">
        <v>34</v>
      </c>
      <c r="C20" s="4" t="s">
        <v>34</v>
      </c>
      <c r="D20" s="52">
        <v>4124</v>
      </c>
      <c r="E20" s="52">
        <v>3045</v>
      </c>
      <c r="F20" s="53">
        <v>0.73799999999999999</v>
      </c>
      <c r="G20" s="54">
        <v>2650</v>
      </c>
      <c r="H20" s="53">
        <v>0.64300000000000002</v>
      </c>
      <c r="I20" s="55">
        <v>1187</v>
      </c>
      <c r="J20" s="55">
        <v>940</v>
      </c>
      <c r="K20" s="56">
        <v>0.79200000000000004</v>
      </c>
      <c r="L20" s="57">
        <v>828</v>
      </c>
      <c r="M20" s="56">
        <v>0.69799999999999995</v>
      </c>
      <c r="N20" s="58">
        <v>940</v>
      </c>
      <c r="O20" s="58">
        <v>712</v>
      </c>
      <c r="P20" s="59">
        <v>0.75700000000000001</v>
      </c>
      <c r="Q20" s="60">
        <v>629</v>
      </c>
      <c r="R20" s="59">
        <v>0.66900000000000004</v>
      </c>
      <c r="S20" s="61">
        <v>835</v>
      </c>
      <c r="T20" s="61">
        <v>587</v>
      </c>
      <c r="U20" s="62">
        <v>0.70299999999999996</v>
      </c>
      <c r="V20" s="63">
        <v>507</v>
      </c>
      <c r="W20" s="62">
        <v>0.60699999999999998</v>
      </c>
      <c r="X20" s="64">
        <v>693</v>
      </c>
      <c r="Y20" s="64">
        <v>490</v>
      </c>
      <c r="Z20" s="65">
        <v>0.70699999999999996</v>
      </c>
      <c r="AA20" s="66">
        <v>420</v>
      </c>
      <c r="AB20" s="65">
        <v>0.60599999999999998</v>
      </c>
      <c r="AC20" s="68">
        <v>421</v>
      </c>
      <c r="AD20" s="68">
        <v>293</v>
      </c>
      <c r="AE20" s="69">
        <v>0.69599999999999995</v>
      </c>
      <c r="AF20" s="70">
        <v>247</v>
      </c>
      <c r="AG20" s="71">
        <v>0.58699999999999997</v>
      </c>
      <c r="AH20" s="179">
        <v>48</v>
      </c>
      <c r="AI20" s="179">
        <v>23</v>
      </c>
      <c r="AJ20" s="73">
        <v>0.47899999999999998</v>
      </c>
      <c r="AK20" s="176">
        <v>19</v>
      </c>
      <c r="AL20" s="76">
        <v>0.39600000000000002</v>
      </c>
    </row>
    <row r="21" spans="1:38">
      <c r="A21" s="208" t="str">
        <f t="shared" si="0"/>
        <v>14</v>
      </c>
      <c r="B21" s="4" t="s">
        <v>35</v>
      </c>
      <c r="C21" s="4" t="s">
        <v>36</v>
      </c>
      <c r="D21" s="52">
        <v>3448</v>
      </c>
      <c r="E21" s="52">
        <v>2398</v>
      </c>
      <c r="F21" s="53">
        <v>0.69499999999999995</v>
      </c>
      <c r="G21" s="54">
        <v>2120</v>
      </c>
      <c r="H21" s="53">
        <v>0.61499999999999999</v>
      </c>
      <c r="I21" s="55">
        <v>721</v>
      </c>
      <c r="J21" s="55">
        <v>555</v>
      </c>
      <c r="K21" s="56">
        <v>0.77</v>
      </c>
      <c r="L21" s="57">
        <v>511</v>
      </c>
      <c r="M21" s="56">
        <v>0.70899999999999996</v>
      </c>
      <c r="N21" s="58">
        <v>596</v>
      </c>
      <c r="O21" s="58">
        <v>445</v>
      </c>
      <c r="P21" s="59">
        <v>0.747</v>
      </c>
      <c r="Q21" s="60">
        <v>408</v>
      </c>
      <c r="R21" s="59">
        <v>0.68500000000000005</v>
      </c>
      <c r="S21" s="61">
        <v>609</v>
      </c>
      <c r="T21" s="61">
        <v>417</v>
      </c>
      <c r="U21" s="62">
        <v>0.68500000000000005</v>
      </c>
      <c r="V21" s="63">
        <v>373</v>
      </c>
      <c r="W21" s="62">
        <v>0.61199999999999999</v>
      </c>
      <c r="X21" s="64">
        <v>687</v>
      </c>
      <c r="Y21" s="64">
        <v>458</v>
      </c>
      <c r="Z21" s="65">
        <v>0.66700000000000004</v>
      </c>
      <c r="AA21" s="66">
        <v>388</v>
      </c>
      <c r="AB21" s="65">
        <v>0.56499999999999995</v>
      </c>
      <c r="AC21" s="68">
        <v>810</v>
      </c>
      <c r="AD21" s="68">
        <v>510</v>
      </c>
      <c r="AE21" s="69">
        <v>0.63</v>
      </c>
      <c r="AF21" s="70">
        <v>429</v>
      </c>
      <c r="AG21" s="71">
        <v>0.53</v>
      </c>
      <c r="AH21" s="179">
        <v>25</v>
      </c>
      <c r="AI21" s="179">
        <v>13</v>
      </c>
      <c r="AJ21" s="73">
        <v>0.52</v>
      </c>
      <c r="AK21" s="176">
        <v>11</v>
      </c>
      <c r="AL21" s="76">
        <v>0.44</v>
      </c>
    </row>
    <row r="22" spans="1:38">
      <c r="A22" s="208" t="str">
        <f t="shared" si="0"/>
        <v>14</v>
      </c>
      <c r="B22" t="s">
        <v>37</v>
      </c>
      <c r="C22" t="s">
        <v>32</v>
      </c>
      <c r="D22" s="77">
        <v>1862</v>
      </c>
      <c r="E22" s="77" t="s">
        <v>14</v>
      </c>
      <c r="F22" s="78" t="s">
        <v>14</v>
      </c>
      <c r="G22" s="79">
        <v>1102</v>
      </c>
      <c r="H22" s="78">
        <v>0.59199999999999997</v>
      </c>
      <c r="I22" s="50" t="s">
        <v>14</v>
      </c>
      <c r="J22" s="50" t="s">
        <v>14</v>
      </c>
      <c r="K22" s="80" t="s">
        <v>14</v>
      </c>
      <c r="L22" s="51" t="s">
        <v>14</v>
      </c>
      <c r="M22" s="80" t="s">
        <v>14</v>
      </c>
      <c r="N22" s="46" t="s">
        <v>14</v>
      </c>
      <c r="O22" s="46" t="s">
        <v>14</v>
      </c>
      <c r="P22" s="81" t="s">
        <v>14</v>
      </c>
      <c r="Q22" s="45" t="s">
        <v>14</v>
      </c>
      <c r="R22" s="81" t="s">
        <v>14</v>
      </c>
      <c r="S22" s="49">
        <v>391</v>
      </c>
      <c r="T22" s="49" t="s">
        <v>14</v>
      </c>
      <c r="U22" s="82" t="s">
        <v>14</v>
      </c>
      <c r="V22" s="48">
        <v>249</v>
      </c>
      <c r="W22" s="82">
        <v>0.63700000000000001</v>
      </c>
      <c r="X22" s="83">
        <v>329</v>
      </c>
      <c r="Y22" s="83" t="s">
        <v>14</v>
      </c>
      <c r="Z22" s="84" t="s">
        <v>14</v>
      </c>
      <c r="AA22" s="85">
        <v>176</v>
      </c>
      <c r="AB22" s="84">
        <v>0.53500000000000003</v>
      </c>
      <c r="AC22" s="86">
        <v>396</v>
      </c>
      <c r="AD22" s="86" t="s">
        <v>14</v>
      </c>
      <c r="AE22" s="87" t="s">
        <v>14</v>
      </c>
      <c r="AF22" s="88">
        <v>207</v>
      </c>
      <c r="AG22" s="89">
        <v>0.52300000000000002</v>
      </c>
      <c r="AH22" s="180" t="s">
        <v>14</v>
      </c>
      <c r="AI22" s="180" t="s">
        <v>14</v>
      </c>
      <c r="AJ22" s="91" t="s">
        <v>14</v>
      </c>
      <c r="AK22" s="177" t="s">
        <v>14</v>
      </c>
      <c r="AL22" s="93" t="s">
        <v>14</v>
      </c>
    </row>
    <row r="23" spans="1:38">
      <c r="A23" s="208" t="str">
        <f t="shared" si="0"/>
        <v>14</v>
      </c>
      <c r="B23" t="s">
        <v>38</v>
      </c>
      <c r="C23" t="s">
        <v>33</v>
      </c>
      <c r="D23" s="77">
        <v>1030</v>
      </c>
      <c r="E23" s="77" t="s">
        <v>14</v>
      </c>
      <c r="F23" s="78" t="s">
        <v>14</v>
      </c>
      <c r="G23" s="79">
        <v>512</v>
      </c>
      <c r="H23" s="78">
        <v>0.497</v>
      </c>
      <c r="I23" s="50" t="s">
        <v>14</v>
      </c>
      <c r="J23" s="50" t="s">
        <v>14</v>
      </c>
      <c r="K23" s="80" t="s">
        <v>14</v>
      </c>
      <c r="L23" s="51" t="s">
        <v>14</v>
      </c>
      <c r="M23" s="80" t="s">
        <v>14</v>
      </c>
      <c r="N23" s="46">
        <v>197</v>
      </c>
      <c r="O23" s="46" t="s">
        <v>14</v>
      </c>
      <c r="P23" s="81" t="s">
        <v>14</v>
      </c>
      <c r="Q23" s="45">
        <v>105</v>
      </c>
      <c r="R23" s="81">
        <v>0.53300000000000003</v>
      </c>
      <c r="S23" s="49">
        <v>199</v>
      </c>
      <c r="T23" s="49" t="s">
        <v>14</v>
      </c>
      <c r="U23" s="82" t="s">
        <v>14</v>
      </c>
      <c r="V23" s="48">
        <v>112</v>
      </c>
      <c r="W23" s="82">
        <v>0.56299999999999994</v>
      </c>
      <c r="X23" s="83">
        <v>199</v>
      </c>
      <c r="Y23" s="83" t="s">
        <v>14</v>
      </c>
      <c r="Z23" s="84" t="s">
        <v>14</v>
      </c>
      <c r="AA23" s="85">
        <v>94</v>
      </c>
      <c r="AB23" s="84">
        <v>0.47199999999999998</v>
      </c>
      <c r="AC23" s="86">
        <v>230</v>
      </c>
      <c r="AD23" s="86" t="s">
        <v>14</v>
      </c>
      <c r="AE23" s="87" t="s">
        <v>14</v>
      </c>
      <c r="AF23" s="88">
        <v>77</v>
      </c>
      <c r="AG23" s="89">
        <v>0.33500000000000002</v>
      </c>
      <c r="AH23" s="180" t="s">
        <v>14</v>
      </c>
      <c r="AI23" s="180" t="s">
        <v>14</v>
      </c>
      <c r="AJ23" s="91" t="s">
        <v>14</v>
      </c>
      <c r="AK23" s="182" t="s">
        <v>14</v>
      </c>
      <c r="AL23" s="93" t="s">
        <v>14</v>
      </c>
    </row>
    <row r="24" spans="1:38">
      <c r="A24" s="208" t="str">
        <f t="shared" si="0"/>
        <v>14</v>
      </c>
      <c r="B24" t="s">
        <v>39</v>
      </c>
      <c r="C24" t="s">
        <v>34</v>
      </c>
      <c r="D24" s="77">
        <v>1946</v>
      </c>
      <c r="E24" s="77" t="s">
        <v>14</v>
      </c>
      <c r="F24" s="78" t="s">
        <v>14</v>
      </c>
      <c r="G24" s="79">
        <v>1337</v>
      </c>
      <c r="H24" s="78">
        <v>0.68700000000000006</v>
      </c>
      <c r="I24" s="50">
        <v>669</v>
      </c>
      <c r="J24" s="50" t="s">
        <v>14</v>
      </c>
      <c r="K24" s="80" t="s">
        <v>14</v>
      </c>
      <c r="L24" s="51">
        <v>481</v>
      </c>
      <c r="M24" s="80">
        <v>0.71899999999999997</v>
      </c>
      <c r="N24" s="46">
        <v>437</v>
      </c>
      <c r="O24" s="46" t="s">
        <v>14</v>
      </c>
      <c r="P24" s="81" t="s">
        <v>14</v>
      </c>
      <c r="Q24" s="45">
        <v>297</v>
      </c>
      <c r="R24" s="81">
        <v>0.68</v>
      </c>
      <c r="S24" s="49">
        <v>358</v>
      </c>
      <c r="T24" s="49" t="s">
        <v>14</v>
      </c>
      <c r="U24" s="82" t="s">
        <v>14</v>
      </c>
      <c r="V24" s="48">
        <v>238</v>
      </c>
      <c r="W24" s="82">
        <v>0.66500000000000004</v>
      </c>
      <c r="X24" s="83">
        <v>271</v>
      </c>
      <c r="Y24" s="83" t="s">
        <v>14</v>
      </c>
      <c r="Z24" s="84" t="s">
        <v>14</v>
      </c>
      <c r="AA24" s="85">
        <v>187</v>
      </c>
      <c r="AB24" s="84">
        <v>0.69</v>
      </c>
      <c r="AC24" s="86">
        <v>182</v>
      </c>
      <c r="AD24" s="86" t="s">
        <v>14</v>
      </c>
      <c r="AE24" s="87" t="s">
        <v>14</v>
      </c>
      <c r="AF24" s="88">
        <v>119</v>
      </c>
      <c r="AG24" s="89">
        <v>0.65400000000000003</v>
      </c>
      <c r="AH24" s="180">
        <v>29</v>
      </c>
      <c r="AI24" s="180" t="s">
        <v>14</v>
      </c>
      <c r="AJ24" s="91" t="s">
        <v>14</v>
      </c>
      <c r="AK24" s="177">
        <v>15</v>
      </c>
      <c r="AL24" s="93">
        <v>0.51700000000000002</v>
      </c>
    </row>
    <row r="25" spans="1:38">
      <c r="A25" s="208" t="str">
        <f t="shared" si="0"/>
        <v>14</v>
      </c>
      <c r="B25" t="s">
        <v>40</v>
      </c>
      <c r="C25" t="s">
        <v>36</v>
      </c>
      <c r="D25" s="77">
        <v>1031</v>
      </c>
      <c r="E25" s="77" t="s">
        <v>14</v>
      </c>
      <c r="F25" s="78" t="s">
        <v>14</v>
      </c>
      <c r="G25" s="79">
        <v>706</v>
      </c>
      <c r="H25" s="78">
        <v>0.68500000000000005</v>
      </c>
      <c r="I25" s="50">
        <v>376</v>
      </c>
      <c r="J25" s="50" t="s">
        <v>14</v>
      </c>
      <c r="K25" s="80" t="s">
        <v>14</v>
      </c>
      <c r="L25" s="51">
        <v>282</v>
      </c>
      <c r="M25" s="80">
        <v>0.75</v>
      </c>
      <c r="N25" s="46">
        <v>231</v>
      </c>
      <c r="O25" s="46" t="s">
        <v>14</v>
      </c>
      <c r="P25" s="81" t="s">
        <v>14</v>
      </c>
      <c r="Q25" s="45">
        <v>171</v>
      </c>
      <c r="R25" s="81">
        <v>0.74</v>
      </c>
      <c r="S25" s="49" t="s">
        <v>14</v>
      </c>
      <c r="T25" s="49" t="s">
        <v>14</v>
      </c>
      <c r="U25" s="82" t="s">
        <v>14</v>
      </c>
      <c r="V25" s="48" t="s">
        <v>14</v>
      </c>
      <c r="W25" s="82" t="s">
        <v>14</v>
      </c>
      <c r="X25" s="83">
        <v>117</v>
      </c>
      <c r="Y25" s="83" t="s">
        <v>14</v>
      </c>
      <c r="Z25" s="84" t="s">
        <v>14</v>
      </c>
      <c r="AA25" s="85">
        <v>73</v>
      </c>
      <c r="AB25" s="84">
        <v>0.624</v>
      </c>
      <c r="AC25" s="86">
        <v>137</v>
      </c>
      <c r="AD25" s="86" t="s">
        <v>14</v>
      </c>
      <c r="AE25" s="87" t="s">
        <v>14</v>
      </c>
      <c r="AF25" s="88">
        <v>79</v>
      </c>
      <c r="AG25" s="89">
        <v>0.57699999999999996</v>
      </c>
      <c r="AH25" s="180" t="s">
        <v>14</v>
      </c>
      <c r="AI25" s="183" t="s">
        <v>14</v>
      </c>
      <c r="AJ25" s="91" t="s">
        <v>14</v>
      </c>
      <c r="AK25" s="182" t="s">
        <v>14</v>
      </c>
      <c r="AL25" s="93" t="s">
        <v>14</v>
      </c>
    </row>
    <row r="26" spans="1:38">
      <c r="A26" s="208" t="str">
        <f t="shared" si="0"/>
        <v>14</v>
      </c>
      <c r="B26" t="s">
        <v>41</v>
      </c>
      <c r="C26" t="s">
        <v>32</v>
      </c>
      <c r="D26" s="77">
        <v>2898</v>
      </c>
      <c r="E26" s="77" t="s">
        <v>14</v>
      </c>
      <c r="F26" s="78" t="s">
        <v>14</v>
      </c>
      <c r="G26" s="79">
        <v>1638</v>
      </c>
      <c r="H26" s="78">
        <v>0.56499999999999995</v>
      </c>
      <c r="I26" s="50">
        <v>385</v>
      </c>
      <c r="J26" s="50" t="s">
        <v>14</v>
      </c>
      <c r="K26" s="80" t="s">
        <v>14</v>
      </c>
      <c r="L26" s="51">
        <v>245</v>
      </c>
      <c r="M26" s="80">
        <v>0.63600000000000001</v>
      </c>
      <c r="N26" s="46">
        <v>457</v>
      </c>
      <c r="O26" s="46" t="s">
        <v>14</v>
      </c>
      <c r="P26" s="81" t="s">
        <v>14</v>
      </c>
      <c r="Q26" s="45">
        <v>288</v>
      </c>
      <c r="R26" s="81">
        <v>0.63</v>
      </c>
      <c r="S26" s="49">
        <v>408</v>
      </c>
      <c r="T26" s="49" t="s">
        <v>14</v>
      </c>
      <c r="U26" s="82" t="s">
        <v>14</v>
      </c>
      <c r="V26" s="48">
        <v>240</v>
      </c>
      <c r="W26" s="82">
        <v>0.58799999999999997</v>
      </c>
      <c r="X26" s="83">
        <v>461</v>
      </c>
      <c r="Y26" s="83" t="s">
        <v>14</v>
      </c>
      <c r="Z26" s="84" t="s">
        <v>14</v>
      </c>
      <c r="AA26" s="85">
        <v>267</v>
      </c>
      <c r="AB26" s="84">
        <v>0.57899999999999996</v>
      </c>
      <c r="AC26" s="86">
        <v>1150</v>
      </c>
      <c r="AD26" s="86" t="s">
        <v>14</v>
      </c>
      <c r="AE26" s="87" t="s">
        <v>14</v>
      </c>
      <c r="AF26" s="88">
        <v>586</v>
      </c>
      <c r="AG26" s="89">
        <v>0.51</v>
      </c>
      <c r="AH26" s="180">
        <v>37</v>
      </c>
      <c r="AI26" s="180" t="s">
        <v>14</v>
      </c>
      <c r="AJ26" s="91" t="s">
        <v>14</v>
      </c>
      <c r="AK26" s="177">
        <v>12</v>
      </c>
      <c r="AL26" s="93">
        <v>0.32400000000000001</v>
      </c>
    </row>
    <row r="27" spans="1:38">
      <c r="A27" s="208" t="str">
        <f t="shared" si="0"/>
        <v>14</v>
      </c>
      <c r="B27" t="s">
        <v>42</v>
      </c>
      <c r="C27" t="s">
        <v>36</v>
      </c>
      <c r="D27" s="77">
        <v>715</v>
      </c>
      <c r="E27" s="77" t="s">
        <v>14</v>
      </c>
      <c r="F27" s="78" t="s">
        <v>14</v>
      </c>
      <c r="G27" s="79">
        <v>401</v>
      </c>
      <c r="H27" s="78">
        <v>0.56100000000000005</v>
      </c>
      <c r="I27" s="50">
        <v>98</v>
      </c>
      <c r="J27" s="50" t="s">
        <v>14</v>
      </c>
      <c r="K27" s="80" t="s">
        <v>14</v>
      </c>
      <c r="L27" s="51">
        <v>65</v>
      </c>
      <c r="M27" s="80">
        <v>0.66300000000000003</v>
      </c>
      <c r="N27" s="46">
        <v>110</v>
      </c>
      <c r="O27" s="46" t="s">
        <v>14</v>
      </c>
      <c r="P27" s="81" t="s">
        <v>14</v>
      </c>
      <c r="Q27" s="45">
        <v>68</v>
      </c>
      <c r="R27" s="81">
        <v>0.61799999999999999</v>
      </c>
      <c r="S27" s="49" t="s">
        <v>14</v>
      </c>
      <c r="T27" s="49" t="s">
        <v>14</v>
      </c>
      <c r="U27" s="82" t="s">
        <v>14</v>
      </c>
      <c r="V27" s="48" t="s">
        <v>14</v>
      </c>
      <c r="W27" s="82" t="s">
        <v>14</v>
      </c>
      <c r="X27" s="83">
        <v>150</v>
      </c>
      <c r="Y27" s="83" t="s">
        <v>14</v>
      </c>
      <c r="Z27" s="84" t="s">
        <v>14</v>
      </c>
      <c r="AA27" s="85">
        <v>81</v>
      </c>
      <c r="AB27" s="84">
        <v>0.54</v>
      </c>
      <c r="AC27" s="86">
        <v>226</v>
      </c>
      <c r="AD27" s="86" t="s">
        <v>14</v>
      </c>
      <c r="AE27" s="87" t="s">
        <v>14</v>
      </c>
      <c r="AF27" s="88">
        <v>112</v>
      </c>
      <c r="AG27" s="89">
        <v>0.496</v>
      </c>
      <c r="AH27" s="180" t="s">
        <v>14</v>
      </c>
      <c r="AI27" s="183" t="s">
        <v>14</v>
      </c>
      <c r="AJ27" s="91" t="s">
        <v>14</v>
      </c>
      <c r="AK27" s="182" t="s">
        <v>14</v>
      </c>
      <c r="AL27" s="93" t="s">
        <v>14</v>
      </c>
    </row>
    <row r="28" spans="1:38">
      <c r="A28" s="208" t="str">
        <f t="shared" si="0"/>
        <v>14</v>
      </c>
      <c r="B28" t="s">
        <v>43</v>
      </c>
      <c r="C28" t="s">
        <v>36</v>
      </c>
      <c r="D28" s="77">
        <v>584</v>
      </c>
      <c r="E28" s="77" t="s">
        <v>14</v>
      </c>
      <c r="F28" s="78" t="s">
        <v>14</v>
      </c>
      <c r="G28" s="79">
        <v>375</v>
      </c>
      <c r="H28" s="78">
        <v>0.64200000000000002</v>
      </c>
      <c r="I28" s="50">
        <v>120</v>
      </c>
      <c r="J28" s="50" t="s">
        <v>14</v>
      </c>
      <c r="K28" s="80" t="s">
        <v>14</v>
      </c>
      <c r="L28" s="51">
        <v>83</v>
      </c>
      <c r="M28" s="80">
        <v>0.69199999999999995</v>
      </c>
      <c r="N28" s="46">
        <v>91</v>
      </c>
      <c r="O28" s="46" t="s">
        <v>14</v>
      </c>
      <c r="P28" s="81" t="s">
        <v>14</v>
      </c>
      <c r="Q28" s="45">
        <v>62</v>
      </c>
      <c r="R28" s="81">
        <v>0.68100000000000005</v>
      </c>
      <c r="S28" s="49" t="s">
        <v>14</v>
      </c>
      <c r="T28" s="49" t="s">
        <v>14</v>
      </c>
      <c r="U28" s="82" t="s">
        <v>14</v>
      </c>
      <c r="V28" s="48" t="s">
        <v>14</v>
      </c>
      <c r="W28" s="82" t="s">
        <v>14</v>
      </c>
      <c r="X28" s="83">
        <v>129</v>
      </c>
      <c r="Y28" s="83" t="s">
        <v>14</v>
      </c>
      <c r="Z28" s="84" t="s">
        <v>14</v>
      </c>
      <c r="AA28" s="85">
        <v>79</v>
      </c>
      <c r="AB28" s="84">
        <v>0.61199999999999999</v>
      </c>
      <c r="AC28" s="86">
        <v>132</v>
      </c>
      <c r="AD28" s="86" t="s">
        <v>14</v>
      </c>
      <c r="AE28" s="87" t="s">
        <v>14</v>
      </c>
      <c r="AF28" s="88">
        <v>78</v>
      </c>
      <c r="AG28" s="89">
        <v>0.59099999999999997</v>
      </c>
      <c r="AH28" s="183" t="s">
        <v>14</v>
      </c>
      <c r="AI28" s="183" t="s">
        <v>14</v>
      </c>
      <c r="AJ28" s="91" t="s">
        <v>14</v>
      </c>
      <c r="AK28" s="182" t="s">
        <v>14</v>
      </c>
      <c r="AL28" s="93" t="s">
        <v>14</v>
      </c>
    </row>
    <row r="29" spans="1:38">
      <c r="A29" s="208" t="str">
        <f t="shared" si="0"/>
        <v>14</v>
      </c>
      <c r="B29" t="s">
        <v>44</v>
      </c>
      <c r="C29" t="s">
        <v>33</v>
      </c>
      <c r="D29" s="77">
        <v>463</v>
      </c>
      <c r="E29" s="77" t="s">
        <v>14</v>
      </c>
      <c r="F29" s="78" t="s">
        <v>14</v>
      </c>
      <c r="G29" s="79">
        <v>265</v>
      </c>
      <c r="H29" s="78">
        <v>0.57199999999999995</v>
      </c>
      <c r="I29" s="50">
        <v>75</v>
      </c>
      <c r="J29" s="50" t="s">
        <v>14</v>
      </c>
      <c r="K29" s="80" t="s">
        <v>14</v>
      </c>
      <c r="L29" s="51">
        <v>48</v>
      </c>
      <c r="M29" s="80">
        <v>0.64</v>
      </c>
      <c r="N29" s="46" t="s">
        <v>14</v>
      </c>
      <c r="O29" s="46" t="s">
        <v>14</v>
      </c>
      <c r="P29" s="81" t="s">
        <v>14</v>
      </c>
      <c r="Q29" s="45" t="s">
        <v>14</v>
      </c>
      <c r="R29" s="81" t="s">
        <v>14</v>
      </c>
      <c r="S29" s="49" t="s">
        <v>14</v>
      </c>
      <c r="T29" s="49" t="s">
        <v>14</v>
      </c>
      <c r="U29" s="82" t="s">
        <v>14</v>
      </c>
      <c r="V29" s="48" t="s">
        <v>14</v>
      </c>
      <c r="W29" s="82" t="s">
        <v>14</v>
      </c>
      <c r="X29" s="83">
        <v>104</v>
      </c>
      <c r="Y29" s="83" t="s">
        <v>14</v>
      </c>
      <c r="Z29" s="84" t="s">
        <v>14</v>
      </c>
      <c r="AA29" s="85">
        <v>60</v>
      </c>
      <c r="AB29" s="84">
        <v>0.57699999999999996</v>
      </c>
      <c r="AC29" s="86">
        <v>155</v>
      </c>
      <c r="AD29" s="86" t="s">
        <v>14</v>
      </c>
      <c r="AE29" s="87" t="s">
        <v>14</v>
      </c>
      <c r="AF29" s="88">
        <v>80</v>
      </c>
      <c r="AG29" s="89">
        <v>0.51600000000000001</v>
      </c>
      <c r="AH29" s="180" t="s">
        <v>14</v>
      </c>
      <c r="AI29" s="183" t="s">
        <v>14</v>
      </c>
      <c r="AJ29" s="91" t="s">
        <v>14</v>
      </c>
      <c r="AK29" s="182" t="s">
        <v>14</v>
      </c>
      <c r="AL29" s="93" t="s">
        <v>14</v>
      </c>
    </row>
    <row r="30" spans="1:38">
      <c r="A30" s="208" t="str">
        <f t="shared" si="0"/>
        <v>14</v>
      </c>
      <c r="B30" t="s">
        <v>45</v>
      </c>
      <c r="C30" t="s">
        <v>36</v>
      </c>
      <c r="D30" s="77">
        <v>727</v>
      </c>
      <c r="E30" s="77" t="s">
        <v>14</v>
      </c>
      <c r="F30" s="78" t="s">
        <v>14</v>
      </c>
      <c r="G30" s="79">
        <v>393</v>
      </c>
      <c r="H30" s="78">
        <v>0.54100000000000004</v>
      </c>
      <c r="I30" s="50">
        <v>91</v>
      </c>
      <c r="J30" s="50" t="s">
        <v>14</v>
      </c>
      <c r="K30" s="80" t="s">
        <v>14</v>
      </c>
      <c r="L30" s="51">
        <v>54</v>
      </c>
      <c r="M30" s="80">
        <v>0.59299999999999997</v>
      </c>
      <c r="N30" s="46">
        <v>109</v>
      </c>
      <c r="O30" s="46" t="s">
        <v>14</v>
      </c>
      <c r="P30" s="81" t="s">
        <v>14</v>
      </c>
      <c r="Q30" s="45">
        <v>63</v>
      </c>
      <c r="R30" s="81">
        <v>0.57799999999999996</v>
      </c>
      <c r="S30" s="49" t="s">
        <v>14</v>
      </c>
      <c r="T30" s="49" t="s">
        <v>14</v>
      </c>
      <c r="U30" s="82" t="s">
        <v>14</v>
      </c>
      <c r="V30" s="48" t="s">
        <v>14</v>
      </c>
      <c r="W30" s="82" t="s">
        <v>14</v>
      </c>
      <c r="X30" s="83">
        <v>193</v>
      </c>
      <c r="Y30" s="83" t="s">
        <v>14</v>
      </c>
      <c r="Z30" s="84" t="s">
        <v>14</v>
      </c>
      <c r="AA30" s="85">
        <v>98</v>
      </c>
      <c r="AB30" s="84">
        <v>0.50800000000000001</v>
      </c>
      <c r="AC30" s="86">
        <v>194</v>
      </c>
      <c r="AD30" s="86" t="s">
        <v>14</v>
      </c>
      <c r="AE30" s="87" t="s">
        <v>14</v>
      </c>
      <c r="AF30" s="88">
        <v>94</v>
      </c>
      <c r="AG30" s="89">
        <v>0.48499999999999999</v>
      </c>
      <c r="AH30" s="183" t="s">
        <v>14</v>
      </c>
      <c r="AI30" s="183" t="s">
        <v>14</v>
      </c>
      <c r="AJ30" s="91" t="s">
        <v>14</v>
      </c>
      <c r="AK30" s="182" t="s">
        <v>14</v>
      </c>
      <c r="AL30" s="93" t="s">
        <v>14</v>
      </c>
    </row>
    <row r="31" spans="1:38">
      <c r="A31" s="208" t="str">
        <f t="shared" si="0"/>
        <v>14</v>
      </c>
      <c r="B31" t="s">
        <v>46</v>
      </c>
      <c r="C31" t="s">
        <v>34</v>
      </c>
      <c r="D31" s="77">
        <v>668</v>
      </c>
      <c r="E31" s="77" t="s">
        <v>14</v>
      </c>
      <c r="F31" s="78" t="s">
        <v>14</v>
      </c>
      <c r="G31" s="79">
        <v>370</v>
      </c>
      <c r="H31" s="78">
        <v>0.55400000000000005</v>
      </c>
      <c r="I31" s="50" t="s">
        <v>14</v>
      </c>
      <c r="J31" s="50" t="s">
        <v>14</v>
      </c>
      <c r="K31" s="80" t="s">
        <v>14</v>
      </c>
      <c r="L31" s="51" t="s">
        <v>14</v>
      </c>
      <c r="M31" s="80" t="s">
        <v>14</v>
      </c>
      <c r="N31" s="46">
        <v>163</v>
      </c>
      <c r="O31" s="46" t="s">
        <v>14</v>
      </c>
      <c r="P31" s="81" t="s">
        <v>14</v>
      </c>
      <c r="Q31" s="45">
        <v>104</v>
      </c>
      <c r="R31" s="81">
        <v>0.63800000000000001</v>
      </c>
      <c r="S31" s="49">
        <v>192</v>
      </c>
      <c r="T31" s="49" t="s">
        <v>14</v>
      </c>
      <c r="U31" s="82" t="s">
        <v>14</v>
      </c>
      <c r="V31" s="48">
        <v>100</v>
      </c>
      <c r="W31" s="82">
        <v>0.52100000000000002</v>
      </c>
      <c r="X31" s="83">
        <v>126</v>
      </c>
      <c r="Y31" s="83" t="s">
        <v>14</v>
      </c>
      <c r="Z31" s="84" t="s">
        <v>14</v>
      </c>
      <c r="AA31" s="85">
        <v>64</v>
      </c>
      <c r="AB31" s="84">
        <v>0.50800000000000001</v>
      </c>
      <c r="AC31" s="86">
        <v>62</v>
      </c>
      <c r="AD31" s="86" t="s">
        <v>14</v>
      </c>
      <c r="AE31" s="87" t="s">
        <v>14</v>
      </c>
      <c r="AF31" s="88">
        <v>31</v>
      </c>
      <c r="AG31" s="89">
        <v>0.5</v>
      </c>
      <c r="AH31" s="183" t="s">
        <v>14</v>
      </c>
      <c r="AI31" s="180" t="s">
        <v>14</v>
      </c>
      <c r="AJ31" s="91" t="s">
        <v>14</v>
      </c>
      <c r="AK31" s="177" t="s">
        <v>14</v>
      </c>
      <c r="AL31" s="93" t="s">
        <v>14</v>
      </c>
    </row>
    <row r="32" spans="1:38">
      <c r="A32" s="208" t="str">
        <f t="shared" si="0"/>
        <v>14</v>
      </c>
      <c r="B32" t="s">
        <v>47</v>
      </c>
      <c r="C32" t="s">
        <v>32</v>
      </c>
      <c r="D32" s="77">
        <v>784</v>
      </c>
      <c r="E32" s="77" t="s">
        <v>14</v>
      </c>
      <c r="F32" s="78" t="s">
        <v>14</v>
      </c>
      <c r="G32" s="79">
        <v>333</v>
      </c>
      <c r="H32" s="78">
        <v>0.42499999999999999</v>
      </c>
      <c r="I32" s="50" t="s">
        <v>14</v>
      </c>
      <c r="J32" s="50" t="s">
        <v>14</v>
      </c>
      <c r="K32" s="80" t="s">
        <v>14</v>
      </c>
      <c r="L32" s="51" t="s">
        <v>14</v>
      </c>
      <c r="M32" s="80" t="s">
        <v>14</v>
      </c>
      <c r="N32" s="46" t="s">
        <v>14</v>
      </c>
      <c r="O32" s="46" t="s">
        <v>14</v>
      </c>
      <c r="P32" s="81" t="s">
        <v>14</v>
      </c>
      <c r="Q32" s="45" t="s">
        <v>14</v>
      </c>
      <c r="R32" s="81" t="s">
        <v>14</v>
      </c>
      <c r="S32" s="49">
        <v>124</v>
      </c>
      <c r="T32" s="49" t="s">
        <v>14</v>
      </c>
      <c r="U32" s="82" t="s">
        <v>14</v>
      </c>
      <c r="V32" s="48">
        <v>56</v>
      </c>
      <c r="W32" s="82">
        <v>0.45200000000000001</v>
      </c>
      <c r="X32" s="83">
        <v>161</v>
      </c>
      <c r="Y32" s="83" t="s">
        <v>14</v>
      </c>
      <c r="Z32" s="84" t="s">
        <v>14</v>
      </c>
      <c r="AA32" s="85">
        <v>62</v>
      </c>
      <c r="AB32" s="84">
        <v>0.38500000000000001</v>
      </c>
      <c r="AC32" s="86" t="s">
        <v>14</v>
      </c>
      <c r="AD32" s="86" t="s">
        <v>14</v>
      </c>
      <c r="AE32" s="87" t="s">
        <v>14</v>
      </c>
      <c r="AF32" s="88" t="s">
        <v>14</v>
      </c>
      <c r="AG32" s="89" t="s">
        <v>14</v>
      </c>
      <c r="AH32" s="180" t="s">
        <v>14</v>
      </c>
      <c r="AI32" s="183" t="s">
        <v>14</v>
      </c>
      <c r="AJ32" s="91" t="s">
        <v>14</v>
      </c>
      <c r="AK32" s="182" t="s">
        <v>14</v>
      </c>
      <c r="AL32" s="93" t="s">
        <v>14</v>
      </c>
    </row>
    <row r="33" spans="1:38">
      <c r="A33" s="208" t="str">
        <f t="shared" si="0"/>
        <v>14</v>
      </c>
      <c r="B33" t="s">
        <v>48</v>
      </c>
      <c r="C33" t="s">
        <v>34</v>
      </c>
      <c r="D33" s="77">
        <v>196</v>
      </c>
      <c r="E33" s="77" t="s">
        <v>14</v>
      </c>
      <c r="F33" s="78" t="s">
        <v>14</v>
      </c>
      <c r="G33" s="79">
        <v>108</v>
      </c>
      <c r="H33" s="78">
        <v>0.55100000000000005</v>
      </c>
      <c r="I33" s="50">
        <v>35</v>
      </c>
      <c r="J33" s="50" t="s">
        <v>14</v>
      </c>
      <c r="K33" s="80" t="s">
        <v>14</v>
      </c>
      <c r="L33" s="51">
        <v>22</v>
      </c>
      <c r="M33" s="80">
        <v>0.629</v>
      </c>
      <c r="N33" s="46">
        <v>56</v>
      </c>
      <c r="O33" s="46" t="s">
        <v>14</v>
      </c>
      <c r="P33" s="81" t="s">
        <v>14</v>
      </c>
      <c r="Q33" s="45">
        <v>32</v>
      </c>
      <c r="R33" s="81">
        <v>0.57099999999999995</v>
      </c>
      <c r="S33" s="49">
        <v>39</v>
      </c>
      <c r="T33" s="49" t="s">
        <v>14</v>
      </c>
      <c r="U33" s="82" t="s">
        <v>14</v>
      </c>
      <c r="V33" s="48">
        <v>18</v>
      </c>
      <c r="W33" s="82">
        <v>0.46200000000000002</v>
      </c>
      <c r="X33" s="83">
        <v>43</v>
      </c>
      <c r="Y33" s="83" t="s">
        <v>14</v>
      </c>
      <c r="Z33" s="84" t="s">
        <v>14</v>
      </c>
      <c r="AA33" s="85">
        <v>20</v>
      </c>
      <c r="AB33" s="84">
        <v>0.46500000000000002</v>
      </c>
      <c r="AC33" s="86" t="s">
        <v>14</v>
      </c>
      <c r="AD33" s="86" t="s">
        <v>14</v>
      </c>
      <c r="AE33" s="87" t="s">
        <v>14</v>
      </c>
      <c r="AF33" s="88" t="s">
        <v>14</v>
      </c>
      <c r="AG33" s="89" t="s">
        <v>14</v>
      </c>
      <c r="AH33" s="180" t="s">
        <v>14</v>
      </c>
      <c r="AI33" s="183" t="s">
        <v>14</v>
      </c>
      <c r="AJ33" s="91" t="s">
        <v>14</v>
      </c>
      <c r="AK33" s="182" t="s">
        <v>14</v>
      </c>
      <c r="AL33" s="93" t="s">
        <v>14</v>
      </c>
    </row>
    <row r="34" spans="1:38">
      <c r="A34" s="208" t="str">
        <f t="shared" si="0"/>
        <v>14</v>
      </c>
      <c r="B34" t="s">
        <v>49</v>
      </c>
      <c r="C34" t="s">
        <v>34</v>
      </c>
      <c r="D34" s="77">
        <v>1187</v>
      </c>
      <c r="E34" s="77" t="s">
        <v>14</v>
      </c>
      <c r="F34" s="78" t="s">
        <v>14</v>
      </c>
      <c r="G34" s="79">
        <v>761</v>
      </c>
      <c r="H34" s="78">
        <v>0.64100000000000001</v>
      </c>
      <c r="I34" s="50">
        <v>350</v>
      </c>
      <c r="J34" s="50" t="s">
        <v>14</v>
      </c>
      <c r="K34" s="80" t="s">
        <v>14</v>
      </c>
      <c r="L34" s="51">
        <v>246</v>
      </c>
      <c r="M34" s="80">
        <v>0.70299999999999996</v>
      </c>
      <c r="N34" s="46" t="s">
        <v>14</v>
      </c>
      <c r="O34" s="46" t="s">
        <v>14</v>
      </c>
      <c r="P34" s="81" t="s">
        <v>14</v>
      </c>
      <c r="Q34" s="45" t="s">
        <v>14</v>
      </c>
      <c r="R34" s="81" t="s">
        <v>14</v>
      </c>
      <c r="S34" s="49">
        <v>203</v>
      </c>
      <c r="T34" s="49" t="s">
        <v>14</v>
      </c>
      <c r="U34" s="82" t="s">
        <v>14</v>
      </c>
      <c r="V34" s="48">
        <v>128</v>
      </c>
      <c r="W34" s="82">
        <v>0.63100000000000001</v>
      </c>
      <c r="X34" s="83">
        <v>213</v>
      </c>
      <c r="Y34" s="83" t="s">
        <v>14</v>
      </c>
      <c r="Z34" s="84" t="s">
        <v>14</v>
      </c>
      <c r="AA34" s="85">
        <v>124</v>
      </c>
      <c r="AB34" s="84">
        <v>0.58199999999999996</v>
      </c>
      <c r="AC34" s="86">
        <v>140</v>
      </c>
      <c r="AD34" s="86" t="s">
        <v>14</v>
      </c>
      <c r="AE34" s="87" t="s">
        <v>14</v>
      </c>
      <c r="AF34" s="88">
        <v>73</v>
      </c>
      <c r="AG34" s="89">
        <v>0.52100000000000002</v>
      </c>
      <c r="AH34" s="180" t="s">
        <v>14</v>
      </c>
      <c r="AI34" s="180" t="s">
        <v>14</v>
      </c>
      <c r="AJ34" s="91" t="s">
        <v>14</v>
      </c>
      <c r="AK34" s="177" t="s">
        <v>14</v>
      </c>
      <c r="AL34" s="93" t="s">
        <v>14</v>
      </c>
    </row>
    <row r="35" spans="1:38">
      <c r="A35" s="208" t="str">
        <f t="shared" si="0"/>
        <v>14</v>
      </c>
      <c r="B35" t="s">
        <v>50</v>
      </c>
      <c r="C35" t="s">
        <v>33</v>
      </c>
      <c r="D35" s="77">
        <v>210</v>
      </c>
      <c r="E35" s="77" t="s">
        <v>14</v>
      </c>
      <c r="F35" s="78" t="s">
        <v>14</v>
      </c>
      <c r="G35" s="79">
        <v>105</v>
      </c>
      <c r="H35" s="78">
        <v>0.5</v>
      </c>
      <c r="I35" s="50" t="s">
        <v>14</v>
      </c>
      <c r="J35" s="50" t="s">
        <v>14</v>
      </c>
      <c r="K35" s="80" t="s">
        <v>14</v>
      </c>
      <c r="L35" s="51" t="s">
        <v>14</v>
      </c>
      <c r="M35" s="80" t="s">
        <v>14</v>
      </c>
      <c r="N35" s="46" t="s">
        <v>14</v>
      </c>
      <c r="O35" s="46" t="s">
        <v>14</v>
      </c>
      <c r="P35" s="81" t="s">
        <v>14</v>
      </c>
      <c r="Q35" s="45" t="s">
        <v>14</v>
      </c>
      <c r="R35" s="81" t="s">
        <v>14</v>
      </c>
      <c r="S35" s="49" t="s">
        <v>14</v>
      </c>
      <c r="T35" s="49" t="s">
        <v>14</v>
      </c>
      <c r="U35" s="82" t="s">
        <v>14</v>
      </c>
      <c r="V35" s="48" t="s">
        <v>14</v>
      </c>
      <c r="W35" s="82" t="s">
        <v>14</v>
      </c>
      <c r="X35" s="83">
        <v>50</v>
      </c>
      <c r="Y35" s="83" t="s">
        <v>14</v>
      </c>
      <c r="Z35" s="84" t="s">
        <v>14</v>
      </c>
      <c r="AA35" s="85">
        <v>26</v>
      </c>
      <c r="AB35" s="84">
        <v>0.52</v>
      </c>
      <c r="AC35" s="86">
        <v>107</v>
      </c>
      <c r="AD35" s="86" t="s">
        <v>14</v>
      </c>
      <c r="AE35" s="87" t="s">
        <v>14</v>
      </c>
      <c r="AF35" s="88">
        <v>51</v>
      </c>
      <c r="AG35" s="89">
        <v>0.47699999999999998</v>
      </c>
      <c r="AH35" s="183" t="s">
        <v>14</v>
      </c>
      <c r="AI35" s="183" t="s">
        <v>14</v>
      </c>
      <c r="AJ35" s="91" t="s">
        <v>14</v>
      </c>
      <c r="AK35" s="182" t="s">
        <v>14</v>
      </c>
      <c r="AL35" s="93" t="s">
        <v>14</v>
      </c>
    </row>
    <row r="36" spans="1:38">
      <c r="A36" s="208" t="str">
        <f t="shared" si="0"/>
        <v>14</v>
      </c>
      <c r="B36" t="s">
        <v>51</v>
      </c>
      <c r="C36" t="s">
        <v>33</v>
      </c>
      <c r="D36" s="77">
        <v>522</v>
      </c>
      <c r="E36" s="77" t="s">
        <v>14</v>
      </c>
      <c r="F36" s="78" t="s">
        <v>14</v>
      </c>
      <c r="G36" s="79">
        <v>285</v>
      </c>
      <c r="H36" s="78">
        <v>0.54600000000000004</v>
      </c>
      <c r="I36" s="50" t="s">
        <v>14</v>
      </c>
      <c r="J36" s="50" t="s">
        <v>14</v>
      </c>
      <c r="K36" s="80" t="s">
        <v>14</v>
      </c>
      <c r="L36" s="51" t="s">
        <v>14</v>
      </c>
      <c r="M36" s="80" t="s">
        <v>14</v>
      </c>
      <c r="N36" s="46">
        <v>85</v>
      </c>
      <c r="O36" s="46" t="s">
        <v>14</v>
      </c>
      <c r="P36" s="81" t="s">
        <v>14</v>
      </c>
      <c r="Q36" s="45">
        <v>49</v>
      </c>
      <c r="R36" s="81">
        <v>0.57599999999999996</v>
      </c>
      <c r="S36" s="49">
        <v>106</v>
      </c>
      <c r="T36" s="49" t="s">
        <v>14</v>
      </c>
      <c r="U36" s="82" t="s">
        <v>14</v>
      </c>
      <c r="V36" s="48">
        <v>66</v>
      </c>
      <c r="W36" s="82">
        <v>0.623</v>
      </c>
      <c r="X36" s="83">
        <v>115</v>
      </c>
      <c r="Y36" s="83" t="s">
        <v>14</v>
      </c>
      <c r="Z36" s="84" t="s">
        <v>14</v>
      </c>
      <c r="AA36" s="85">
        <v>56</v>
      </c>
      <c r="AB36" s="84">
        <v>0.48699999999999999</v>
      </c>
      <c r="AC36" s="86">
        <v>100</v>
      </c>
      <c r="AD36" s="86" t="s">
        <v>14</v>
      </c>
      <c r="AE36" s="87" t="s">
        <v>14</v>
      </c>
      <c r="AF36" s="88">
        <v>44</v>
      </c>
      <c r="AG36" s="89">
        <v>0.44</v>
      </c>
      <c r="AH36" s="180" t="s">
        <v>14</v>
      </c>
      <c r="AI36" s="180" t="s">
        <v>14</v>
      </c>
      <c r="AJ36" s="91" t="s">
        <v>14</v>
      </c>
      <c r="AK36" s="177" t="s">
        <v>14</v>
      </c>
      <c r="AL36" s="93" t="s">
        <v>14</v>
      </c>
    </row>
    <row r="37" spans="1:38">
      <c r="A37" s="208" t="str">
        <f t="shared" si="0"/>
        <v>14</v>
      </c>
      <c r="B37" t="s">
        <v>52</v>
      </c>
      <c r="C37" t="s">
        <v>33</v>
      </c>
      <c r="D37" s="77">
        <v>1755</v>
      </c>
      <c r="E37" s="77" t="s">
        <v>14</v>
      </c>
      <c r="F37" s="78" t="s">
        <v>14</v>
      </c>
      <c r="G37" s="79">
        <v>1004</v>
      </c>
      <c r="H37" s="78">
        <v>0.57199999999999995</v>
      </c>
      <c r="I37" s="50">
        <v>241</v>
      </c>
      <c r="J37" s="50" t="s">
        <v>14</v>
      </c>
      <c r="K37" s="80" t="s">
        <v>14</v>
      </c>
      <c r="L37" s="51">
        <v>150</v>
      </c>
      <c r="M37" s="80">
        <v>0.622</v>
      </c>
      <c r="N37" s="46">
        <v>294</v>
      </c>
      <c r="O37" s="46" t="s">
        <v>14</v>
      </c>
      <c r="P37" s="81" t="s">
        <v>14</v>
      </c>
      <c r="Q37" s="45">
        <v>181</v>
      </c>
      <c r="R37" s="81">
        <v>0.61599999999999999</v>
      </c>
      <c r="S37" s="49">
        <v>305</v>
      </c>
      <c r="T37" s="49" t="s">
        <v>14</v>
      </c>
      <c r="U37" s="82" t="s">
        <v>14</v>
      </c>
      <c r="V37" s="48">
        <v>185</v>
      </c>
      <c r="W37" s="82">
        <v>0.60699999999999998</v>
      </c>
      <c r="X37" s="83">
        <v>409</v>
      </c>
      <c r="Y37" s="83" t="s">
        <v>14</v>
      </c>
      <c r="Z37" s="84" t="s">
        <v>14</v>
      </c>
      <c r="AA37" s="85">
        <v>228</v>
      </c>
      <c r="AB37" s="84">
        <v>0.55700000000000005</v>
      </c>
      <c r="AC37" s="86">
        <v>468</v>
      </c>
      <c r="AD37" s="86" t="s">
        <v>14</v>
      </c>
      <c r="AE37" s="87" t="s">
        <v>14</v>
      </c>
      <c r="AF37" s="88">
        <v>241</v>
      </c>
      <c r="AG37" s="89">
        <v>0.51500000000000001</v>
      </c>
      <c r="AH37" s="180">
        <v>38</v>
      </c>
      <c r="AI37" s="180" t="s">
        <v>14</v>
      </c>
      <c r="AJ37" s="91" t="s">
        <v>14</v>
      </c>
      <c r="AK37" s="177">
        <v>19</v>
      </c>
      <c r="AL37" s="93">
        <v>0.5</v>
      </c>
    </row>
    <row r="38" spans="1:38">
      <c r="A38" s="208" t="str">
        <f t="shared" si="0"/>
        <v>14</v>
      </c>
      <c r="B38" t="s">
        <v>53</v>
      </c>
      <c r="C38" t="s">
        <v>36</v>
      </c>
      <c r="D38" s="77">
        <v>167</v>
      </c>
      <c r="E38" s="77" t="s">
        <v>14</v>
      </c>
      <c r="F38" s="78" t="s">
        <v>14</v>
      </c>
      <c r="G38" s="79">
        <v>116</v>
      </c>
      <c r="H38" s="78">
        <v>0.69499999999999995</v>
      </c>
      <c r="I38" s="50" t="s">
        <v>14</v>
      </c>
      <c r="J38" s="50" t="s">
        <v>14</v>
      </c>
      <c r="K38" s="80" t="s">
        <v>14</v>
      </c>
      <c r="L38" s="51" t="s">
        <v>14</v>
      </c>
      <c r="M38" s="80" t="s">
        <v>14</v>
      </c>
      <c r="N38" s="46" t="s">
        <v>14</v>
      </c>
      <c r="O38" s="46" t="s">
        <v>14</v>
      </c>
      <c r="P38" s="81" t="s">
        <v>14</v>
      </c>
      <c r="Q38" s="45" t="s">
        <v>14</v>
      </c>
      <c r="R38" s="81" t="s">
        <v>14</v>
      </c>
      <c r="S38" s="49" t="s">
        <v>14</v>
      </c>
      <c r="T38" s="49" t="s">
        <v>14</v>
      </c>
      <c r="U38" s="82" t="s">
        <v>14</v>
      </c>
      <c r="V38" s="48" t="s">
        <v>14</v>
      </c>
      <c r="W38" s="82" t="s">
        <v>14</v>
      </c>
      <c r="X38" s="83">
        <v>44</v>
      </c>
      <c r="Y38" s="83" t="s">
        <v>14</v>
      </c>
      <c r="Z38" s="84" t="s">
        <v>14</v>
      </c>
      <c r="AA38" s="85">
        <v>27</v>
      </c>
      <c r="AB38" s="84">
        <v>0.61399999999999999</v>
      </c>
      <c r="AC38" s="86">
        <v>34</v>
      </c>
      <c r="AD38" s="86" t="s">
        <v>14</v>
      </c>
      <c r="AE38" s="87" t="s">
        <v>14</v>
      </c>
      <c r="AF38" s="88">
        <v>20</v>
      </c>
      <c r="AG38" s="89">
        <v>0.58799999999999997</v>
      </c>
      <c r="AH38" s="183" t="s">
        <v>14</v>
      </c>
      <c r="AI38" s="183" t="s">
        <v>14</v>
      </c>
      <c r="AJ38" s="91" t="s">
        <v>14</v>
      </c>
      <c r="AK38" s="182" t="s">
        <v>14</v>
      </c>
      <c r="AL38" s="93" t="s">
        <v>14</v>
      </c>
    </row>
    <row r="39" spans="1:38">
      <c r="A39" s="208" t="str">
        <f t="shared" si="0"/>
        <v>14</v>
      </c>
      <c r="B39" t="s">
        <v>54</v>
      </c>
      <c r="C39" t="s">
        <v>32</v>
      </c>
      <c r="D39" s="77">
        <v>2698</v>
      </c>
      <c r="E39" s="77" t="s">
        <v>14</v>
      </c>
      <c r="F39" s="78" t="s">
        <v>14</v>
      </c>
      <c r="G39" s="79">
        <v>1631</v>
      </c>
      <c r="H39" s="78">
        <v>0.60499999999999998</v>
      </c>
      <c r="I39" s="50">
        <v>704</v>
      </c>
      <c r="J39" s="50" t="s">
        <v>14</v>
      </c>
      <c r="K39" s="80" t="s">
        <v>14</v>
      </c>
      <c r="L39" s="51">
        <v>451</v>
      </c>
      <c r="M39" s="80">
        <v>0.64100000000000001</v>
      </c>
      <c r="N39" s="46">
        <v>688</v>
      </c>
      <c r="O39" s="46" t="s">
        <v>14</v>
      </c>
      <c r="P39" s="81" t="s">
        <v>14</v>
      </c>
      <c r="Q39" s="45">
        <v>431</v>
      </c>
      <c r="R39" s="81">
        <v>0.626</v>
      </c>
      <c r="S39" s="49">
        <v>521</v>
      </c>
      <c r="T39" s="49" t="s">
        <v>14</v>
      </c>
      <c r="U39" s="82" t="s">
        <v>14</v>
      </c>
      <c r="V39" s="48">
        <v>309</v>
      </c>
      <c r="W39" s="82">
        <v>0.59299999999999997</v>
      </c>
      <c r="X39" s="83">
        <v>491</v>
      </c>
      <c r="Y39" s="83" t="s">
        <v>14</v>
      </c>
      <c r="Z39" s="84" t="s">
        <v>14</v>
      </c>
      <c r="AA39" s="85">
        <v>275</v>
      </c>
      <c r="AB39" s="84">
        <v>0.56000000000000005</v>
      </c>
      <c r="AC39" s="86" t="s">
        <v>14</v>
      </c>
      <c r="AD39" s="86" t="s">
        <v>14</v>
      </c>
      <c r="AE39" s="87" t="s">
        <v>14</v>
      </c>
      <c r="AF39" s="88" t="s">
        <v>14</v>
      </c>
      <c r="AG39" s="89" t="s">
        <v>14</v>
      </c>
      <c r="AH39" s="180" t="s">
        <v>14</v>
      </c>
      <c r="AI39" s="180" t="s">
        <v>14</v>
      </c>
      <c r="AJ39" s="91" t="s">
        <v>14</v>
      </c>
      <c r="AK39" s="177" t="s">
        <v>14</v>
      </c>
      <c r="AL39" s="93" t="s">
        <v>14</v>
      </c>
    </row>
    <row r="40" spans="1:38">
      <c r="A40" s="208" t="str">
        <f t="shared" si="0"/>
        <v>14</v>
      </c>
      <c r="B40" t="s">
        <v>55</v>
      </c>
      <c r="C40" t="s">
        <v>34</v>
      </c>
      <c r="D40" s="77">
        <v>127</v>
      </c>
      <c r="E40" s="77" t="s">
        <v>14</v>
      </c>
      <c r="F40" s="78" t="s">
        <v>14</v>
      </c>
      <c r="G40" s="79">
        <v>74</v>
      </c>
      <c r="H40" s="78">
        <v>0.58299999999999996</v>
      </c>
      <c r="I40" s="184" t="s">
        <v>14</v>
      </c>
      <c r="J40" s="184" t="s">
        <v>14</v>
      </c>
      <c r="K40" s="80" t="s">
        <v>14</v>
      </c>
      <c r="L40" s="184" t="s">
        <v>14</v>
      </c>
      <c r="M40" s="80" t="s">
        <v>14</v>
      </c>
      <c r="N40" s="46" t="s">
        <v>14</v>
      </c>
      <c r="O40" s="46" t="s">
        <v>14</v>
      </c>
      <c r="P40" s="81" t="s">
        <v>14</v>
      </c>
      <c r="Q40" s="45" t="s">
        <v>14</v>
      </c>
      <c r="R40" s="81" t="s">
        <v>14</v>
      </c>
      <c r="S40" s="49">
        <v>43</v>
      </c>
      <c r="T40" s="49" t="s">
        <v>14</v>
      </c>
      <c r="U40" s="82" t="s">
        <v>14</v>
      </c>
      <c r="V40" s="48">
        <v>23</v>
      </c>
      <c r="W40" s="82">
        <v>0.53500000000000003</v>
      </c>
      <c r="X40" s="83">
        <v>40</v>
      </c>
      <c r="Y40" s="83" t="s">
        <v>14</v>
      </c>
      <c r="Z40" s="84" t="s">
        <v>14</v>
      </c>
      <c r="AA40" s="85">
        <v>25</v>
      </c>
      <c r="AB40" s="84">
        <v>0.625</v>
      </c>
      <c r="AC40" s="86" t="s">
        <v>14</v>
      </c>
      <c r="AD40" s="86" t="s">
        <v>14</v>
      </c>
      <c r="AE40" s="87" t="s">
        <v>14</v>
      </c>
      <c r="AF40" s="88" t="s">
        <v>14</v>
      </c>
      <c r="AG40" s="89" t="s">
        <v>14</v>
      </c>
      <c r="AH40" s="180" t="s">
        <v>14</v>
      </c>
      <c r="AI40" s="180" t="s">
        <v>14</v>
      </c>
      <c r="AJ40" s="91" t="s">
        <v>14</v>
      </c>
      <c r="AK40" s="177" t="s">
        <v>14</v>
      </c>
      <c r="AL40" s="93" t="s">
        <v>14</v>
      </c>
    </row>
    <row r="41" spans="1:38" ht="15.75" thickBot="1">
      <c r="A41" s="209" t="str">
        <f t="shared" si="0"/>
        <v>14</v>
      </c>
      <c r="B41" s="3" t="s">
        <v>56</v>
      </c>
      <c r="C41" s="3" t="s">
        <v>36</v>
      </c>
      <c r="D41" s="94">
        <v>224</v>
      </c>
      <c r="E41" s="94" t="s">
        <v>14</v>
      </c>
      <c r="F41" s="95" t="s">
        <v>14</v>
      </c>
      <c r="G41" s="96">
        <v>129</v>
      </c>
      <c r="H41" s="95">
        <v>0.57599999999999996</v>
      </c>
      <c r="I41" s="97" t="s">
        <v>14</v>
      </c>
      <c r="J41" s="97" t="s">
        <v>14</v>
      </c>
      <c r="K41" s="98" t="s">
        <v>14</v>
      </c>
      <c r="L41" s="99" t="s">
        <v>14</v>
      </c>
      <c r="M41" s="98" t="s">
        <v>14</v>
      </c>
      <c r="N41" s="100" t="s">
        <v>14</v>
      </c>
      <c r="O41" s="100" t="s">
        <v>14</v>
      </c>
      <c r="P41" s="101" t="s">
        <v>14</v>
      </c>
      <c r="Q41" s="47" t="s">
        <v>14</v>
      </c>
      <c r="R41" s="101" t="s">
        <v>14</v>
      </c>
      <c r="S41" s="102">
        <v>46</v>
      </c>
      <c r="T41" s="102" t="s">
        <v>14</v>
      </c>
      <c r="U41" s="103" t="s">
        <v>14</v>
      </c>
      <c r="V41" s="104">
        <v>26</v>
      </c>
      <c r="W41" s="103">
        <v>0.56499999999999995</v>
      </c>
      <c r="X41" s="105">
        <v>54</v>
      </c>
      <c r="Y41" s="105" t="s">
        <v>14</v>
      </c>
      <c r="Z41" s="106" t="s">
        <v>14</v>
      </c>
      <c r="AA41" s="107">
        <v>30</v>
      </c>
      <c r="AB41" s="106">
        <v>0.55600000000000005</v>
      </c>
      <c r="AC41" s="108">
        <v>87</v>
      </c>
      <c r="AD41" s="109" t="s">
        <v>14</v>
      </c>
      <c r="AE41" s="110" t="s">
        <v>14</v>
      </c>
      <c r="AF41" s="111">
        <v>46</v>
      </c>
      <c r="AG41" s="112">
        <v>0.52900000000000003</v>
      </c>
      <c r="AH41" s="181" t="s">
        <v>14</v>
      </c>
      <c r="AI41" s="181" t="s">
        <v>14</v>
      </c>
      <c r="AJ41" s="114" t="s">
        <v>14</v>
      </c>
      <c r="AK41" s="178" t="s">
        <v>14</v>
      </c>
      <c r="AL41" s="116" t="s">
        <v>14</v>
      </c>
    </row>
    <row r="42" spans="1:38">
      <c r="A42" s="207" t="s">
        <v>57</v>
      </c>
      <c r="B42" s="5" t="s">
        <v>31</v>
      </c>
      <c r="C42" s="4" t="s">
        <v>31</v>
      </c>
      <c r="D42" s="117">
        <v>20338</v>
      </c>
      <c r="E42" s="117">
        <v>13675</v>
      </c>
      <c r="F42" s="118">
        <v>0.67200000000000004</v>
      </c>
      <c r="G42" s="119">
        <v>11918</v>
      </c>
      <c r="H42" s="118">
        <v>0.58599999999999997</v>
      </c>
      <c r="I42" s="120">
        <v>4258</v>
      </c>
      <c r="J42" s="120">
        <v>3211</v>
      </c>
      <c r="K42" s="121">
        <v>0.754</v>
      </c>
      <c r="L42" s="122">
        <v>2893</v>
      </c>
      <c r="M42" s="121">
        <v>0.67900000000000005</v>
      </c>
      <c r="N42" s="123">
        <v>3743</v>
      </c>
      <c r="O42" s="123">
        <v>2656</v>
      </c>
      <c r="P42" s="124">
        <v>0.71</v>
      </c>
      <c r="Q42" s="125">
        <v>2354</v>
      </c>
      <c r="R42" s="124">
        <v>0.629</v>
      </c>
      <c r="S42" s="126">
        <v>3618</v>
      </c>
      <c r="T42" s="126">
        <v>2447</v>
      </c>
      <c r="U42" s="127">
        <v>0.67600000000000005</v>
      </c>
      <c r="V42" s="128">
        <v>2173</v>
      </c>
      <c r="W42" s="127">
        <v>0.60099999999999998</v>
      </c>
      <c r="X42" s="129">
        <v>3691</v>
      </c>
      <c r="Y42" s="129">
        <v>2417</v>
      </c>
      <c r="Z42" s="67">
        <v>0.65500000000000003</v>
      </c>
      <c r="AA42" s="130">
        <v>2087</v>
      </c>
      <c r="AB42" s="67">
        <v>0.56499999999999995</v>
      </c>
      <c r="AC42" s="68">
        <v>4616</v>
      </c>
      <c r="AD42" s="131">
        <v>2806</v>
      </c>
      <c r="AE42" s="132">
        <v>0.60799999999999998</v>
      </c>
      <c r="AF42" s="133">
        <v>2289</v>
      </c>
      <c r="AG42" s="71">
        <v>0.496</v>
      </c>
      <c r="AH42" s="179">
        <v>412</v>
      </c>
      <c r="AI42" s="179">
        <v>138</v>
      </c>
      <c r="AJ42" s="73">
        <v>0.33500000000000002</v>
      </c>
      <c r="AK42" s="176">
        <v>122</v>
      </c>
      <c r="AL42" s="76">
        <v>0.29599999999999999</v>
      </c>
    </row>
    <row r="43" spans="1:38">
      <c r="A43" s="208" t="str">
        <f>A42</f>
        <v>15</v>
      </c>
      <c r="B43" s="4" t="s">
        <v>32</v>
      </c>
      <c r="C43" s="4" t="s">
        <v>32</v>
      </c>
      <c r="D43" s="52">
        <v>8317</v>
      </c>
      <c r="E43" s="52">
        <v>5466</v>
      </c>
      <c r="F43" s="53">
        <v>0.65700000000000003</v>
      </c>
      <c r="G43" s="54">
        <v>4686</v>
      </c>
      <c r="H43" s="53">
        <v>0.56299999999999994</v>
      </c>
      <c r="I43" s="55">
        <v>1498</v>
      </c>
      <c r="J43" s="55">
        <v>1104</v>
      </c>
      <c r="K43" s="56">
        <v>0.73699999999999999</v>
      </c>
      <c r="L43" s="57">
        <v>988</v>
      </c>
      <c r="M43" s="56">
        <v>0.66</v>
      </c>
      <c r="N43" s="58">
        <v>1508</v>
      </c>
      <c r="O43" s="58">
        <v>1059</v>
      </c>
      <c r="P43" s="59">
        <v>0.70199999999999996</v>
      </c>
      <c r="Q43" s="60">
        <v>925</v>
      </c>
      <c r="R43" s="59">
        <v>0.61299999999999999</v>
      </c>
      <c r="S43" s="61">
        <v>1507</v>
      </c>
      <c r="T43" s="61">
        <v>1022</v>
      </c>
      <c r="U43" s="62">
        <v>0.67800000000000005</v>
      </c>
      <c r="V43" s="63">
        <v>914</v>
      </c>
      <c r="W43" s="62">
        <v>0.60699999999999998</v>
      </c>
      <c r="X43" s="64">
        <v>1400</v>
      </c>
      <c r="Y43" s="64">
        <v>895</v>
      </c>
      <c r="Z43" s="65">
        <v>0.63900000000000001</v>
      </c>
      <c r="AA43" s="66">
        <v>763</v>
      </c>
      <c r="AB43" s="65">
        <v>0.54500000000000004</v>
      </c>
      <c r="AC43" s="68">
        <v>2237</v>
      </c>
      <c r="AD43" s="134">
        <v>1346</v>
      </c>
      <c r="AE43" s="132">
        <v>0.60199999999999998</v>
      </c>
      <c r="AF43" s="133">
        <v>1061</v>
      </c>
      <c r="AG43" s="71">
        <v>0.47399999999999998</v>
      </c>
      <c r="AH43" s="179">
        <v>167</v>
      </c>
      <c r="AI43" s="179">
        <v>40</v>
      </c>
      <c r="AJ43" s="73">
        <v>0.24</v>
      </c>
      <c r="AK43" s="176">
        <v>35</v>
      </c>
      <c r="AL43" s="76">
        <v>0.21</v>
      </c>
    </row>
    <row r="44" spans="1:38">
      <c r="A44" s="208" t="str">
        <f>A43</f>
        <v>15</v>
      </c>
      <c r="B44" s="4" t="s">
        <v>33</v>
      </c>
      <c r="C44" s="4" t="s">
        <v>33</v>
      </c>
      <c r="D44" s="52">
        <v>4187</v>
      </c>
      <c r="E44" s="52">
        <v>2628</v>
      </c>
      <c r="F44" s="53">
        <v>0.628</v>
      </c>
      <c r="G44" s="54">
        <v>2331</v>
      </c>
      <c r="H44" s="53">
        <v>0.55700000000000005</v>
      </c>
      <c r="I44" s="55">
        <v>694</v>
      </c>
      <c r="J44" s="55">
        <v>491</v>
      </c>
      <c r="K44" s="56">
        <v>0.70699999999999996</v>
      </c>
      <c r="L44" s="57">
        <v>451</v>
      </c>
      <c r="M44" s="56">
        <v>0.65</v>
      </c>
      <c r="N44" s="58">
        <v>693</v>
      </c>
      <c r="O44" s="58">
        <v>453</v>
      </c>
      <c r="P44" s="59">
        <v>0.65400000000000003</v>
      </c>
      <c r="Q44" s="60">
        <v>405</v>
      </c>
      <c r="R44" s="59">
        <v>0.58399999999999996</v>
      </c>
      <c r="S44" s="61">
        <v>732</v>
      </c>
      <c r="T44" s="61">
        <v>470</v>
      </c>
      <c r="U44" s="62">
        <v>0.64200000000000002</v>
      </c>
      <c r="V44" s="63">
        <v>417</v>
      </c>
      <c r="W44" s="62">
        <v>0.56999999999999995</v>
      </c>
      <c r="X44" s="64">
        <v>882</v>
      </c>
      <c r="Y44" s="64">
        <v>547</v>
      </c>
      <c r="Z44" s="65">
        <v>0.62</v>
      </c>
      <c r="AA44" s="66">
        <v>481</v>
      </c>
      <c r="AB44" s="65">
        <v>0.54500000000000004</v>
      </c>
      <c r="AC44" s="68">
        <v>1097</v>
      </c>
      <c r="AD44" s="134">
        <v>629</v>
      </c>
      <c r="AE44" s="132">
        <v>0.57299999999999995</v>
      </c>
      <c r="AF44" s="133">
        <v>544</v>
      </c>
      <c r="AG44" s="71">
        <v>0.496</v>
      </c>
      <c r="AH44" s="179">
        <v>89</v>
      </c>
      <c r="AI44" s="179">
        <v>38</v>
      </c>
      <c r="AJ44" s="73">
        <v>0.42699999999999999</v>
      </c>
      <c r="AK44" s="176">
        <v>33</v>
      </c>
      <c r="AL44" s="76">
        <v>0.371</v>
      </c>
    </row>
    <row r="45" spans="1:38">
      <c r="A45" s="208" t="str">
        <f>A44</f>
        <v>15</v>
      </c>
      <c r="B45" s="4" t="s">
        <v>34</v>
      </c>
      <c r="C45" s="4" t="s">
        <v>34</v>
      </c>
      <c r="D45" s="52">
        <v>4226</v>
      </c>
      <c r="E45" s="52">
        <v>3100</v>
      </c>
      <c r="F45" s="53">
        <v>0.73399999999999999</v>
      </c>
      <c r="G45" s="54">
        <v>2719</v>
      </c>
      <c r="H45" s="53">
        <v>0.64300000000000002</v>
      </c>
      <c r="I45" s="55">
        <v>1240</v>
      </c>
      <c r="J45" s="55">
        <v>967</v>
      </c>
      <c r="K45" s="56">
        <v>0.78</v>
      </c>
      <c r="L45" s="57">
        <v>864</v>
      </c>
      <c r="M45" s="56">
        <v>0.69699999999999995</v>
      </c>
      <c r="N45" s="58">
        <v>937</v>
      </c>
      <c r="O45" s="58">
        <v>714</v>
      </c>
      <c r="P45" s="59">
        <v>0.76200000000000001</v>
      </c>
      <c r="Q45" s="60">
        <v>638</v>
      </c>
      <c r="R45" s="59">
        <v>0.68100000000000005</v>
      </c>
      <c r="S45" s="61">
        <v>805</v>
      </c>
      <c r="T45" s="61">
        <v>554</v>
      </c>
      <c r="U45" s="62">
        <v>0.68799999999999994</v>
      </c>
      <c r="V45" s="63">
        <v>486</v>
      </c>
      <c r="W45" s="62">
        <v>0.60399999999999998</v>
      </c>
      <c r="X45" s="64">
        <v>758</v>
      </c>
      <c r="Y45" s="64">
        <v>540</v>
      </c>
      <c r="Z45" s="65">
        <v>0.71199999999999997</v>
      </c>
      <c r="AA45" s="66">
        <v>468</v>
      </c>
      <c r="AB45" s="65">
        <v>0.61699999999999999</v>
      </c>
      <c r="AC45" s="68">
        <v>438</v>
      </c>
      <c r="AD45" s="134">
        <v>291</v>
      </c>
      <c r="AE45" s="132">
        <v>0.66400000000000003</v>
      </c>
      <c r="AF45" s="133">
        <v>233</v>
      </c>
      <c r="AG45" s="71">
        <v>0.53200000000000003</v>
      </c>
      <c r="AH45" s="179">
        <v>48</v>
      </c>
      <c r="AI45" s="179">
        <v>34</v>
      </c>
      <c r="AJ45" s="73">
        <v>0.70799999999999996</v>
      </c>
      <c r="AK45" s="176">
        <v>30</v>
      </c>
      <c r="AL45" s="76">
        <v>0.625</v>
      </c>
    </row>
    <row r="46" spans="1:38">
      <c r="A46" s="208" t="str">
        <f>A45</f>
        <v>15</v>
      </c>
      <c r="B46" s="4" t="s">
        <v>35</v>
      </c>
      <c r="C46" s="4" t="s">
        <v>36</v>
      </c>
      <c r="D46" s="52">
        <v>3534</v>
      </c>
      <c r="E46" s="52">
        <v>2475</v>
      </c>
      <c r="F46" s="53">
        <v>0.7</v>
      </c>
      <c r="G46" s="54">
        <v>2176</v>
      </c>
      <c r="H46" s="53">
        <v>0.61599999999999999</v>
      </c>
      <c r="I46" s="55">
        <v>826</v>
      </c>
      <c r="J46" s="55">
        <v>649</v>
      </c>
      <c r="K46" s="56">
        <v>0.78600000000000003</v>
      </c>
      <c r="L46" s="57">
        <v>590</v>
      </c>
      <c r="M46" s="56">
        <v>0.71399999999999997</v>
      </c>
      <c r="N46" s="58">
        <v>605</v>
      </c>
      <c r="O46" s="58">
        <v>430</v>
      </c>
      <c r="P46" s="59">
        <v>0.71099999999999997</v>
      </c>
      <c r="Q46" s="60">
        <v>386</v>
      </c>
      <c r="R46" s="59">
        <v>0.63800000000000001</v>
      </c>
      <c r="S46" s="61">
        <v>574</v>
      </c>
      <c r="T46" s="61">
        <v>401</v>
      </c>
      <c r="U46" s="62">
        <v>0.69899999999999995</v>
      </c>
      <c r="V46" s="63">
        <v>356</v>
      </c>
      <c r="W46" s="62">
        <v>0.62</v>
      </c>
      <c r="X46" s="64">
        <v>651</v>
      </c>
      <c r="Y46" s="64">
        <v>435</v>
      </c>
      <c r="Z46" s="65">
        <v>0.66800000000000004</v>
      </c>
      <c r="AA46" s="66">
        <v>375</v>
      </c>
      <c r="AB46" s="65">
        <v>0.57599999999999996</v>
      </c>
      <c r="AC46" s="68">
        <v>844</v>
      </c>
      <c r="AD46" s="134">
        <v>540</v>
      </c>
      <c r="AE46" s="132">
        <v>0.64</v>
      </c>
      <c r="AF46" s="133">
        <v>451</v>
      </c>
      <c r="AG46" s="71">
        <v>0.53400000000000003</v>
      </c>
      <c r="AH46" s="179">
        <v>34</v>
      </c>
      <c r="AI46" s="179">
        <v>20</v>
      </c>
      <c r="AJ46" s="73">
        <v>0.58799999999999997</v>
      </c>
      <c r="AK46" s="176">
        <v>18</v>
      </c>
      <c r="AL46" s="76">
        <v>0.52900000000000003</v>
      </c>
    </row>
    <row r="47" spans="1:38">
      <c r="A47" s="208" t="str">
        <f t="shared" ref="A47:A66" si="1">A46</f>
        <v>15</v>
      </c>
      <c r="B47" t="s">
        <v>37</v>
      </c>
      <c r="C47" t="s">
        <v>32</v>
      </c>
      <c r="D47" s="77">
        <v>1860</v>
      </c>
      <c r="E47" s="77" t="s">
        <v>14</v>
      </c>
      <c r="F47" s="78" t="s">
        <v>14</v>
      </c>
      <c r="G47" s="79">
        <v>1137</v>
      </c>
      <c r="H47" s="78">
        <v>0.61099999999999999</v>
      </c>
      <c r="I47" s="50">
        <v>359</v>
      </c>
      <c r="J47" s="50" t="s">
        <v>14</v>
      </c>
      <c r="K47" s="80" t="s">
        <v>14</v>
      </c>
      <c r="L47" s="51">
        <v>253</v>
      </c>
      <c r="M47" s="80">
        <v>0.70499999999999996</v>
      </c>
      <c r="N47" s="46">
        <v>355</v>
      </c>
      <c r="O47" s="46" t="s">
        <v>14</v>
      </c>
      <c r="P47" s="81" t="s">
        <v>14</v>
      </c>
      <c r="Q47" s="45">
        <v>231</v>
      </c>
      <c r="R47" s="81">
        <v>0.65100000000000002</v>
      </c>
      <c r="S47" s="49">
        <v>381</v>
      </c>
      <c r="T47" s="49" t="s">
        <v>14</v>
      </c>
      <c r="U47" s="82" t="s">
        <v>14</v>
      </c>
      <c r="V47" s="48">
        <v>234</v>
      </c>
      <c r="W47" s="82">
        <v>0.61399999999999999</v>
      </c>
      <c r="X47" s="83">
        <v>328</v>
      </c>
      <c r="Y47" s="83" t="s">
        <v>14</v>
      </c>
      <c r="Z47" s="84" t="s">
        <v>14</v>
      </c>
      <c r="AA47" s="85">
        <v>193</v>
      </c>
      <c r="AB47" s="84">
        <v>0.58799999999999997</v>
      </c>
      <c r="AC47" s="86">
        <v>391</v>
      </c>
      <c r="AD47" s="86" t="s">
        <v>14</v>
      </c>
      <c r="AE47" s="87" t="s">
        <v>14</v>
      </c>
      <c r="AF47" s="88">
        <v>216</v>
      </c>
      <c r="AG47" s="89">
        <v>0.55200000000000005</v>
      </c>
      <c r="AH47" s="180">
        <v>46</v>
      </c>
      <c r="AI47" s="183" t="s">
        <v>14</v>
      </c>
      <c r="AJ47" s="91" t="s">
        <v>14</v>
      </c>
      <c r="AK47" s="182">
        <v>10</v>
      </c>
      <c r="AL47" s="93">
        <v>0.217</v>
      </c>
    </row>
    <row r="48" spans="1:38">
      <c r="A48" s="208" t="str">
        <f t="shared" si="1"/>
        <v>15</v>
      </c>
      <c r="B48" t="s">
        <v>38</v>
      </c>
      <c r="C48" t="s">
        <v>33</v>
      </c>
      <c r="D48" s="77">
        <v>1105</v>
      </c>
      <c r="E48" s="77" t="s">
        <v>14</v>
      </c>
      <c r="F48" s="78" t="s">
        <v>14</v>
      </c>
      <c r="G48" s="79">
        <v>573</v>
      </c>
      <c r="H48" s="78">
        <v>0.51900000000000002</v>
      </c>
      <c r="I48" s="50">
        <v>220</v>
      </c>
      <c r="J48" s="50" t="s">
        <v>14</v>
      </c>
      <c r="K48" s="80" t="s">
        <v>14</v>
      </c>
      <c r="L48" s="51">
        <v>139</v>
      </c>
      <c r="M48" s="80">
        <v>0.63200000000000001</v>
      </c>
      <c r="N48" s="46" t="s">
        <v>14</v>
      </c>
      <c r="O48" s="46" t="s">
        <v>14</v>
      </c>
      <c r="P48" s="81" t="s">
        <v>14</v>
      </c>
      <c r="Q48" s="45" t="s">
        <v>14</v>
      </c>
      <c r="R48" s="81" t="s">
        <v>14</v>
      </c>
      <c r="S48" s="49">
        <v>218</v>
      </c>
      <c r="T48" s="49" t="s">
        <v>14</v>
      </c>
      <c r="U48" s="82" t="s">
        <v>14</v>
      </c>
      <c r="V48" s="48">
        <v>118</v>
      </c>
      <c r="W48" s="82">
        <v>0.54100000000000004</v>
      </c>
      <c r="X48" s="83">
        <v>197</v>
      </c>
      <c r="Y48" s="83" t="s">
        <v>14</v>
      </c>
      <c r="Z48" s="84" t="s">
        <v>14</v>
      </c>
      <c r="AA48" s="85">
        <v>93</v>
      </c>
      <c r="AB48" s="84">
        <v>0.47199999999999998</v>
      </c>
      <c r="AC48" s="86">
        <v>241</v>
      </c>
      <c r="AD48" s="86" t="s">
        <v>14</v>
      </c>
      <c r="AE48" s="87" t="s">
        <v>14</v>
      </c>
      <c r="AF48" s="88">
        <v>112</v>
      </c>
      <c r="AG48" s="89">
        <v>0.46500000000000002</v>
      </c>
      <c r="AH48" s="180" t="s">
        <v>14</v>
      </c>
      <c r="AI48" s="180" t="s">
        <v>14</v>
      </c>
      <c r="AJ48" s="91" t="s">
        <v>14</v>
      </c>
      <c r="AK48" s="177" t="s">
        <v>14</v>
      </c>
      <c r="AL48" s="93" t="s">
        <v>14</v>
      </c>
    </row>
    <row r="49" spans="1:38">
      <c r="A49" s="208" t="str">
        <f t="shared" si="1"/>
        <v>15</v>
      </c>
      <c r="B49" t="s">
        <v>39</v>
      </c>
      <c r="C49" t="s">
        <v>34</v>
      </c>
      <c r="D49" s="77">
        <v>2090</v>
      </c>
      <c r="E49" s="77" t="s">
        <v>14</v>
      </c>
      <c r="F49" s="78" t="s">
        <v>14</v>
      </c>
      <c r="G49" s="79">
        <v>1400</v>
      </c>
      <c r="H49" s="78">
        <v>0.67</v>
      </c>
      <c r="I49" s="50">
        <v>699</v>
      </c>
      <c r="J49" s="50" t="s">
        <v>14</v>
      </c>
      <c r="K49" s="80" t="s">
        <v>14</v>
      </c>
      <c r="L49" s="51">
        <v>501</v>
      </c>
      <c r="M49" s="80">
        <v>0.71699999999999997</v>
      </c>
      <c r="N49" s="46">
        <v>470</v>
      </c>
      <c r="O49" s="46" t="s">
        <v>14</v>
      </c>
      <c r="P49" s="81" t="s">
        <v>14</v>
      </c>
      <c r="Q49" s="45">
        <v>323</v>
      </c>
      <c r="R49" s="81">
        <v>0.68700000000000006</v>
      </c>
      <c r="S49" s="49">
        <v>353</v>
      </c>
      <c r="T49" s="49" t="s">
        <v>14</v>
      </c>
      <c r="U49" s="82" t="s">
        <v>14</v>
      </c>
      <c r="V49" s="48">
        <v>240</v>
      </c>
      <c r="W49" s="82">
        <v>0.68</v>
      </c>
      <c r="X49" s="83">
        <v>347</v>
      </c>
      <c r="Y49" s="83" t="s">
        <v>14</v>
      </c>
      <c r="Z49" s="84" t="s">
        <v>14</v>
      </c>
      <c r="AA49" s="85">
        <v>219</v>
      </c>
      <c r="AB49" s="84">
        <v>0.63100000000000001</v>
      </c>
      <c r="AC49" s="86">
        <v>194</v>
      </c>
      <c r="AD49" s="86" t="s">
        <v>14</v>
      </c>
      <c r="AE49" s="87" t="s">
        <v>14</v>
      </c>
      <c r="AF49" s="88">
        <v>100</v>
      </c>
      <c r="AG49" s="89">
        <v>0.51500000000000001</v>
      </c>
      <c r="AH49" s="180">
        <v>27</v>
      </c>
      <c r="AI49" s="180" t="s">
        <v>14</v>
      </c>
      <c r="AJ49" s="91" t="s">
        <v>14</v>
      </c>
      <c r="AK49" s="177">
        <v>17</v>
      </c>
      <c r="AL49" s="93">
        <v>0.63</v>
      </c>
    </row>
    <row r="50" spans="1:38">
      <c r="A50" s="208" t="str">
        <f t="shared" si="1"/>
        <v>15</v>
      </c>
      <c r="B50" t="s">
        <v>40</v>
      </c>
      <c r="C50" t="s">
        <v>36</v>
      </c>
      <c r="D50" s="77">
        <v>1116</v>
      </c>
      <c r="E50" s="77" t="s">
        <v>14</v>
      </c>
      <c r="F50" s="78" t="s">
        <v>14</v>
      </c>
      <c r="G50" s="79">
        <v>743</v>
      </c>
      <c r="H50" s="78">
        <v>0.66600000000000004</v>
      </c>
      <c r="I50" s="50">
        <v>429</v>
      </c>
      <c r="J50" s="50" t="s">
        <v>14</v>
      </c>
      <c r="K50" s="80" t="s">
        <v>14</v>
      </c>
      <c r="L50" s="51">
        <v>313</v>
      </c>
      <c r="M50" s="80">
        <v>0.73</v>
      </c>
      <c r="N50" s="46">
        <v>234</v>
      </c>
      <c r="O50" s="46" t="s">
        <v>14</v>
      </c>
      <c r="P50" s="81" t="s">
        <v>14</v>
      </c>
      <c r="Q50" s="45">
        <v>147</v>
      </c>
      <c r="R50" s="81">
        <v>0.628</v>
      </c>
      <c r="S50" s="49" t="s">
        <v>14</v>
      </c>
      <c r="T50" s="49" t="s">
        <v>14</v>
      </c>
      <c r="U50" s="82" t="s">
        <v>14</v>
      </c>
      <c r="V50" s="48" t="s">
        <v>14</v>
      </c>
      <c r="W50" s="82" t="s">
        <v>14</v>
      </c>
      <c r="X50" s="83">
        <v>122</v>
      </c>
      <c r="Y50" s="83" t="s">
        <v>14</v>
      </c>
      <c r="Z50" s="84" t="s">
        <v>14</v>
      </c>
      <c r="AA50" s="85">
        <v>73</v>
      </c>
      <c r="AB50" s="84">
        <v>0.59799999999999998</v>
      </c>
      <c r="AC50" s="86">
        <v>144</v>
      </c>
      <c r="AD50" s="86" t="s">
        <v>14</v>
      </c>
      <c r="AE50" s="87" t="s">
        <v>14</v>
      </c>
      <c r="AF50" s="88">
        <v>88</v>
      </c>
      <c r="AG50" s="89">
        <v>0.61099999999999999</v>
      </c>
      <c r="AH50" s="180" t="s">
        <v>14</v>
      </c>
      <c r="AI50" s="183" t="s">
        <v>14</v>
      </c>
      <c r="AJ50" s="91" t="s">
        <v>14</v>
      </c>
      <c r="AK50" s="182" t="s">
        <v>14</v>
      </c>
      <c r="AL50" s="93" t="s">
        <v>14</v>
      </c>
    </row>
    <row r="51" spans="1:38">
      <c r="A51" s="208" t="str">
        <f t="shared" si="1"/>
        <v>15</v>
      </c>
      <c r="B51" t="s">
        <v>41</v>
      </c>
      <c r="C51" t="s">
        <v>32</v>
      </c>
      <c r="D51" s="77">
        <v>2957</v>
      </c>
      <c r="E51" s="77" t="s">
        <v>14</v>
      </c>
      <c r="F51" s="78" t="s">
        <v>14</v>
      </c>
      <c r="G51" s="79">
        <v>1641</v>
      </c>
      <c r="H51" s="78">
        <v>0.55500000000000005</v>
      </c>
      <c r="I51" s="50">
        <v>378</v>
      </c>
      <c r="J51" s="50" t="s">
        <v>14</v>
      </c>
      <c r="K51" s="80" t="s">
        <v>14</v>
      </c>
      <c r="L51" s="51">
        <v>233</v>
      </c>
      <c r="M51" s="80">
        <v>0.61599999999999999</v>
      </c>
      <c r="N51" s="46">
        <v>398</v>
      </c>
      <c r="O51" s="46" t="s">
        <v>14</v>
      </c>
      <c r="P51" s="81" t="s">
        <v>14</v>
      </c>
      <c r="Q51" s="45">
        <v>245</v>
      </c>
      <c r="R51" s="81">
        <v>0.61599999999999999</v>
      </c>
      <c r="S51" s="49">
        <v>421</v>
      </c>
      <c r="T51" s="49" t="s">
        <v>14</v>
      </c>
      <c r="U51" s="82" t="s">
        <v>14</v>
      </c>
      <c r="V51" s="48">
        <v>273</v>
      </c>
      <c r="W51" s="82">
        <v>0.64800000000000002</v>
      </c>
      <c r="X51" s="83">
        <v>478</v>
      </c>
      <c r="Y51" s="83" t="s">
        <v>14</v>
      </c>
      <c r="Z51" s="84" t="s">
        <v>14</v>
      </c>
      <c r="AA51" s="85">
        <v>267</v>
      </c>
      <c r="AB51" s="84">
        <v>0.55900000000000005</v>
      </c>
      <c r="AC51" s="86">
        <v>1219</v>
      </c>
      <c r="AD51" s="86" t="s">
        <v>14</v>
      </c>
      <c r="AE51" s="87" t="s">
        <v>14</v>
      </c>
      <c r="AF51" s="88">
        <v>610</v>
      </c>
      <c r="AG51" s="89">
        <v>0.5</v>
      </c>
      <c r="AH51" s="180">
        <v>63</v>
      </c>
      <c r="AI51" s="180" t="s">
        <v>14</v>
      </c>
      <c r="AJ51" s="91" t="s">
        <v>14</v>
      </c>
      <c r="AK51" s="177">
        <v>13</v>
      </c>
      <c r="AL51" s="93">
        <v>0.20599999999999999</v>
      </c>
    </row>
    <row r="52" spans="1:38">
      <c r="A52" s="208" t="str">
        <f t="shared" si="1"/>
        <v>15</v>
      </c>
      <c r="B52" t="s">
        <v>42</v>
      </c>
      <c r="C52" t="s">
        <v>36</v>
      </c>
      <c r="D52" s="77">
        <v>716</v>
      </c>
      <c r="E52" s="77" t="s">
        <v>14</v>
      </c>
      <c r="F52" s="78" t="s">
        <v>14</v>
      </c>
      <c r="G52" s="79">
        <v>426</v>
      </c>
      <c r="H52" s="78">
        <v>0.59499999999999997</v>
      </c>
      <c r="I52" s="50" t="s">
        <v>14</v>
      </c>
      <c r="J52" s="50" t="s">
        <v>14</v>
      </c>
      <c r="K52" s="80" t="s">
        <v>14</v>
      </c>
      <c r="L52" s="51" t="s">
        <v>14</v>
      </c>
      <c r="M52" s="80" t="s">
        <v>14</v>
      </c>
      <c r="N52" s="46">
        <v>115</v>
      </c>
      <c r="O52" s="46" t="s">
        <v>14</v>
      </c>
      <c r="P52" s="81" t="s">
        <v>14</v>
      </c>
      <c r="Q52" s="45">
        <v>76</v>
      </c>
      <c r="R52" s="81">
        <v>0.66100000000000003</v>
      </c>
      <c r="S52" s="49">
        <v>109</v>
      </c>
      <c r="T52" s="49" t="s">
        <v>14</v>
      </c>
      <c r="U52" s="82" t="s">
        <v>14</v>
      </c>
      <c r="V52" s="48">
        <v>63</v>
      </c>
      <c r="W52" s="82">
        <v>0.57799999999999996</v>
      </c>
      <c r="X52" s="83">
        <v>149</v>
      </c>
      <c r="Y52" s="83" t="s">
        <v>14</v>
      </c>
      <c r="Z52" s="84" t="s">
        <v>14</v>
      </c>
      <c r="AA52" s="85">
        <v>86</v>
      </c>
      <c r="AB52" s="84">
        <v>0.57699999999999996</v>
      </c>
      <c r="AC52" s="86">
        <v>220</v>
      </c>
      <c r="AD52" s="86" t="s">
        <v>14</v>
      </c>
      <c r="AE52" s="87" t="s">
        <v>14</v>
      </c>
      <c r="AF52" s="88">
        <v>119</v>
      </c>
      <c r="AG52" s="89">
        <v>0.54100000000000004</v>
      </c>
      <c r="AH52" s="180" t="s">
        <v>14</v>
      </c>
      <c r="AI52" s="180" t="s">
        <v>14</v>
      </c>
      <c r="AJ52" s="91" t="s">
        <v>14</v>
      </c>
      <c r="AK52" s="177" t="s">
        <v>14</v>
      </c>
      <c r="AL52" s="93" t="s">
        <v>14</v>
      </c>
    </row>
    <row r="53" spans="1:38">
      <c r="A53" s="208" t="str">
        <f t="shared" si="1"/>
        <v>15</v>
      </c>
      <c r="B53" t="s">
        <v>43</v>
      </c>
      <c r="C53" t="s">
        <v>36</v>
      </c>
      <c r="D53" s="77">
        <v>574</v>
      </c>
      <c r="E53" s="77" t="s">
        <v>14</v>
      </c>
      <c r="F53" s="78" t="s">
        <v>14</v>
      </c>
      <c r="G53" s="79">
        <v>364</v>
      </c>
      <c r="H53" s="78">
        <v>0.63400000000000001</v>
      </c>
      <c r="I53" s="50">
        <v>128</v>
      </c>
      <c r="J53" s="50" t="s">
        <v>14</v>
      </c>
      <c r="K53" s="80" t="s">
        <v>14</v>
      </c>
      <c r="L53" s="51">
        <v>89</v>
      </c>
      <c r="M53" s="80">
        <v>0.69499999999999995</v>
      </c>
      <c r="N53" s="46" t="s">
        <v>14</v>
      </c>
      <c r="O53" s="46" t="s">
        <v>14</v>
      </c>
      <c r="P53" s="81" t="s">
        <v>14</v>
      </c>
      <c r="Q53" s="45" t="s">
        <v>14</v>
      </c>
      <c r="R53" s="81" t="s">
        <v>14</v>
      </c>
      <c r="S53" s="49">
        <v>104</v>
      </c>
      <c r="T53" s="49" t="s">
        <v>14</v>
      </c>
      <c r="U53" s="82" t="s">
        <v>14</v>
      </c>
      <c r="V53" s="48">
        <v>64</v>
      </c>
      <c r="W53" s="82">
        <v>0.61499999999999999</v>
      </c>
      <c r="X53" s="83">
        <v>111</v>
      </c>
      <c r="Y53" s="83" t="s">
        <v>14</v>
      </c>
      <c r="Z53" s="84" t="s">
        <v>14</v>
      </c>
      <c r="AA53" s="85">
        <v>68</v>
      </c>
      <c r="AB53" s="84">
        <v>0.61299999999999999</v>
      </c>
      <c r="AC53" s="86">
        <v>130</v>
      </c>
      <c r="AD53" s="86" t="s">
        <v>14</v>
      </c>
      <c r="AE53" s="87" t="s">
        <v>14</v>
      </c>
      <c r="AF53" s="88">
        <v>75</v>
      </c>
      <c r="AG53" s="89">
        <v>0.57699999999999996</v>
      </c>
      <c r="AH53" s="180" t="s">
        <v>14</v>
      </c>
      <c r="AI53" s="180" t="s">
        <v>14</v>
      </c>
      <c r="AJ53" s="91" t="s">
        <v>14</v>
      </c>
      <c r="AK53" s="177" t="s">
        <v>14</v>
      </c>
      <c r="AL53" s="93" t="s">
        <v>14</v>
      </c>
    </row>
    <row r="54" spans="1:38">
      <c r="A54" s="208" t="str">
        <f t="shared" si="1"/>
        <v>15</v>
      </c>
      <c r="B54" t="s">
        <v>44</v>
      </c>
      <c r="C54" t="s">
        <v>33</v>
      </c>
      <c r="D54" s="77">
        <v>516</v>
      </c>
      <c r="E54" s="77" t="s">
        <v>14</v>
      </c>
      <c r="F54" s="78" t="s">
        <v>14</v>
      </c>
      <c r="G54" s="79">
        <v>285</v>
      </c>
      <c r="H54" s="78">
        <v>0.55200000000000005</v>
      </c>
      <c r="I54" s="50">
        <v>69</v>
      </c>
      <c r="J54" s="50" t="s">
        <v>14</v>
      </c>
      <c r="K54" s="80" t="s">
        <v>14</v>
      </c>
      <c r="L54" s="51">
        <v>46</v>
      </c>
      <c r="M54" s="80">
        <v>0.66700000000000004</v>
      </c>
      <c r="N54" s="46">
        <v>69</v>
      </c>
      <c r="O54" s="46" t="s">
        <v>14</v>
      </c>
      <c r="P54" s="81" t="s">
        <v>14</v>
      </c>
      <c r="Q54" s="45">
        <v>35</v>
      </c>
      <c r="R54" s="81">
        <v>0.50700000000000001</v>
      </c>
      <c r="S54" s="49" t="s">
        <v>14</v>
      </c>
      <c r="T54" s="49" t="s">
        <v>14</v>
      </c>
      <c r="U54" s="82" t="s">
        <v>14</v>
      </c>
      <c r="V54" s="48" t="s">
        <v>14</v>
      </c>
      <c r="W54" s="82" t="s">
        <v>14</v>
      </c>
      <c r="X54" s="83">
        <v>124</v>
      </c>
      <c r="Y54" s="83" t="s">
        <v>14</v>
      </c>
      <c r="Z54" s="84" t="s">
        <v>14</v>
      </c>
      <c r="AA54" s="85">
        <v>62</v>
      </c>
      <c r="AB54" s="84">
        <v>0.5</v>
      </c>
      <c r="AC54" s="86">
        <v>186</v>
      </c>
      <c r="AD54" s="86" t="s">
        <v>14</v>
      </c>
      <c r="AE54" s="87" t="s">
        <v>14</v>
      </c>
      <c r="AF54" s="88">
        <v>102</v>
      </c>
      <c r="AG54" s="89">
        <v>0.54800000000000004</v>
      </c>
      <c r="AH54" s="180" t="s">
        <v>14</v>
      </c>
      <c r="AI54" s="183" t="s">
        <v>14</v>
      </c>
      <c r="AJ54" s="91" t="s">
        <v>14</v>
      </c>
      <c r="AK54" s="182" t="s">
        <v>14</v>
      </c>
      <c r="AL54" s="93" t="s">
        <v>14</v>
      </c>
    </row>
    <row r="55" spans="1:38">
      <c r="A55" s="208" t="str">
        <f t="shared" si="1"/>
        <v>15</v>
      </c>
      <c r="B55" t="s">
        <v>45</v>
      </c>
      <c r="C55" t="s">
        <v>36</v>
      </c>
      <c r="D55" s="77">
        <v>698</v>
      </c>
      <c r="E55" s="77" t="s">
        <v>14</v>
      </c>
      <c r="F55" s="78" t="s">
        <v>14</v>
      </c>
      <c r="G55" s="79">
        <v>395</v>
      </c>
      <c r="H55" s="78">
        <v>0.56599999999999995</v>
      </c>
      <c r="I55" s="50" t="s">
        <v>14</v>
      </c>
      <c r="J55" s="50" t="s">
        <v>14</v>
      </c>
      <c r="K55" s="80" t="s">
        <v>14</v>
      </c>
      <c r="L55" s="51" t="s">
        <v>14</v>
      </c>
      <c r="M55" s="80" t="s">
        <v>14</v>
      </c>
      <c r="N55" s="46">
        <v>106</v>
      </c>
      <c r="O55" s="46" t="s">
        <v>14</v>
      </c>
      <c r="P55" s="81" t="s">
        <v>14</v>
      </c>
      <c r="Q55" s="45">
        <v>62</v>
      </c>
      <c r="R55" s="81">
        <v>0.58499999999999996</v>
      </c>
      <c r="S55" s="49">
        <v>119</v>
      </c>
      <c r="T55" s="49" t="s">
        <v>14</v>
      </c>
      <c r="U55" s="82" t="s">
        <v>14</v>
      </c>
      <c r="V55" s="48">
        <v>68</v>
      </c>
      <c r="W55" s="82">
        <v>0.57099999999999995</v>
      </c>
      <c r="X55" s="83">
        <v>175</v>
      </c>
      <c r="Y55" s="83" t="s">
        <v>14</v>
      </c>
      <c r="Z55" s="84" t="s">
        <v>14</v>
      </c>
      <c r="AA55" s="85">
        <v>98</v>
      </c>
      <c r="AB55" s="84">
        <v>0.56000000000000005</v>
      </c>
      <c r="AC55" s="86">
        <v>191</v>
      </c>
      <c r="AD55" s="86" t="s">
        <v>14</v>
      </c>
      <c r="AE55" s="87" t="s">
        <v>14</v>
      </c>
      <c r="AF55" s="88">
        <v>94</v>
      </c>
      <c r="AG55" s="89">
        <v>0.49199999999999999</v>
      </c>
      <c r="AH55" s="183" t="s">
        <v>14</v>
      </c>
      <c r="AI55" s="183" t="s">
        <v>14</v>
      </c>
      <c r="AJ55" s="91" t="s">
        <v>14</v>
      </c>
      <c r="AK55" s="182" t="s">
        <v>14</v>
      </c>
      <c r="AL55" s="93" t="s">
        <v>14</v>
      </c>
    </row>
    <row r="56" spans="1:38">
      <c r="A56" s="208" t="str">
        <f t="shared" si="1"/>
        <v>15</v>
      </c>
      <c r="B56" t="s">
        <v>46</v>
      </c>
      <c r="C56" t="s">
        <v>34</v>
      </c>
      <c r="D56" s="77">
        <v>607</v>
      </c>
      <c r="E56" s="77" t="s">
        <v>14</v>
      </c>
      <c r="F56" s="78" t="s">
        <v>14</v>
      </c>
      <c r="G56" s="79">
        <v>338</v>
      </c>
      <c r="H56" s="78">
        <v>0.55700000000000005</v>
      </c>
      <c r="I56" s="50" t="s">
        <v>14</v>
      </c>
      <c r="J56" s="50" t="s">
        <v>14</v>
      </c>
      <c r="K56" s="80" t="s">
        <v>14</v>
      </c>
      <c r="L56" s="51" t="s">
        <v>14</v>
      </c>
      <c r="M56" s="80" t="s">
        <v>14</v>
      </c>
      <c r="N56" s="46">
        <v>139</v>
      </c>
      <c r="O56" s="46" t="s">
        <v>14</v>
      </c>
      <c r="P56" s="81" t="s">
        <v>14</v>
      </c>
      <c r="Q56" s="45">
        <v>83</v>
      </c>
      <c r="R56" s="81">
        <v>0.59699999999999998</v>
      </c>
      <c r="S56" s="49">
        <v>160</v>
      </c>
      <c r="T56" s="49" t="s">
        <v>14</v>
      </c>
      <c r="U56" s="82" t="s">
        <v>14</v>
      </c>
      <c r="V56" s="48">
        <v>83</v>
      </c>
      <c r="W56" s="82">
        <v>0.51900000000000002</v>
      </c>
      <c r="X56" s="83">
        <v>124</v>
      </c>
      <c r="Y56" s="83" t="s">
        <v>14</v>
      </c>
      <c r="Z56" s="84" t="s">
        <v>14</v>
      </c>
      <c r="AA56" s="85">
        <v>69</v>
      </c>
      <c r="AB56" s="84">
        <v>0.55600000000000005</v>
      </c>
      <c r="AC56" s="86">
        <v>59</v>
      </c>
      <c r="AD56" s="86" t="s">
        <v>14</v>
      </c>
      <c r="AE56" s="87" t="s">
        <v>14</v>
      </c>
      <c r="AF56" s="88">
        <v>29</v>
      </c>
      <c r="AG56" s="89">
        <v>0.49199999999999999</v>
      </c>
      <c r="AH56" s="180" t="s">
        <v>14</v>
      </c>
      <c r="AI56" s="183" t="s">
        <v>14</v>
      </c>
      <c r="AJ56" s="91" t="s">
        <v>14</v>
      </c>
      <c r="AK56" s="182" t="s">
        <v>14</v>
      </c>
      <c r="AL56" s="93" t="s">
        <v>14</v>
      </c>
    </row>
    <row r="57" spans="1:38">
      <c r="A57" s="208" t="str">
        <f t="shared" si="1"/>
        <v>15</v>
      </c>
      <c r="B57" t="s">
        <v>47</v>
      </c>
      <c r="C57" t="s">
        <v>32</v>
      </c>
      <c r="D57" s="77">
        <v>829</v>
      </c>
      <c r="E57" s="77" t="s">
        <v>14</v>
      </c>
      <c r="F57" s="78" t="s">
        <v>14</v>
      </c>
      <c r="G57" s="79">
        <v>329</v>
      </c>
      <c r="H57" s="78">
        <v>0.39700000000000002</v>
      </c>
      <c r="I57" s="50" t="s">
        <v>14</v>
      </c>
      <c r="J57" s="50" t="s">
        <v>14</v>
      </c>
      <c r="K57" s="80" t="s">
        <v>14</v>
      </c>
      <c r="L57" s="51" t="s">
        <v>14</v>
      </c>
      <c r="M57" s="80" t="s">
        <v>14</v>
      </c>
      <c r="N57" s="46">
        <v>88</v>
      </c>
      <c r="O57" s="46" t="s">
        <v>14</v>
      </c>
      <c r="P57" s="81" t="s">
        <v>14</v>
      </c>
      <c r="Q57" s="45">
        <v>44</v>
      </c>
      <c r="R57" s="81">
        <v>0.5</v>
      </c>
      <c r="S57" s="49">
        <v>129</v>
      </c>
      <c r="T57" s="49" t="s">
        <v>14</v>
      </c>
      <c r="U57" s="82" t="s">
        <v>14</v>
      </c>
      <c r="V57" s="48">
        <v>58</v>
      </c>
      <c r="W57" s="82">
        <v>0.45</v>
      </c>
      <c r="X57" s="83">
        <v>169</v>
      </c>
      <c r="Y57" s="83" t="s">
        <v>14</v>
      </c>
      <c r="Z57" s="84" t="s">
        <v>14</v>
      </c>
      <c r="AA57" s="85">
        <v>72</v>
      </c>
      <c r="AB57" s="84">
        <v>0.42599999999999999</v>
      </c>
      <c r="AC57" s="86" t="s">
        <v>14</v>
      </c>
      <c r="AD57" s="86" t="s">
        <v>14</v>
      </c>
      <c r="AE57" s="87" t="s">
        <v>14</v>
      </c>
      <c r="AF57" s="88" t="s">
        <v>14</v>
      </c>
      <c r="AG57" s="89" t="s">
        <v>14</v>
      </c>
      <c r="AH57" s="180" t="s">
        <v>14</v>
      </c>
      <c r="AI57" s="183" t="s">
        <v>14</v>
      </c>
      <c r="AJ57" s="91" t="s">
        <v>14</v>
      </c>
      <c r="AK57" s="182" t="s">
        <v>14</v>
      </c>
      <c r="AL57" s="93" t="s">
        <v>14</v>
      </c>
    </row>
    <row r="58" spans="1:38">
      <c r="A58" s="208" t="str">
        <f t="shared" si="1"/>
        <v>15</v>
      </c>
      <c r="B58" t="s">
        <v>48</v>
      </c>
      <c r="C58" t="s">
        <v>34</v>
      </c>
      <c r="D58" s="77">
        <v>215</v>
      </c>
      <c r="E58" s="77" t="s">
        <v>14</v>
      </c>
      <c r="F58" s="78" t="s">
        <v>14</v>
      </c>
      <c r="G58" s="79">
        <v>129</v>
      </c>
      <c r="H58" s="78">
        <v>0.6</v>
      </c>
      <c r="I58" s="50" t="s">
        <v>14</v>
      </c>
      <c r="J58" s="50" t="s">
        <v>14</v>
      </c>
      <c r="K58" s="80" t="s">
        <v>14</v>
      </c>
      <c r="L58" s="51" t="s">
        <v>14</v>
      </c>
      <c r="M58" s="80" t="s">
        <v>14</v>
      </c>
      <c r="N58" s="46">
        <v>48</v>
      </c>
      <c r="O58" s="46" t="s">
        <v>14</v>
      </c>
      <c r="P58" s="81" t="s">
        <v>14</v>
      </c>
      <c r="Q58" s="45">
        <v>25</v>
      </c>
      <c r="R58" s="81">
        <v>0.52100000000000002</v>
      </c>
      <c r="S58" s="49" t="s">
        <v>14</v>
      </c>
      <c r="T58" s="49" t="s">
        <v>14</v>
      </c>
      <c r="U58" s="82" t="s">
        <v>14</v>
      </c>
      <c r="V58" s="48" t="s">
        <v>14</v>
      </c>
      <c r="W58" s="82" t="s">
        <v>14</v>
      </c>
      <c r="X58" s="83">
        <v>47</v>
      </c>
      <c r="Y58" s="83" t="s">
        <v>14</v>
      </c>
      <c r="Z58" s="84" t="s">
        <v>14</v>
      </c>
      <c r="AA58" s="85">
        <v>30</v>
      </c>
      <c r="AB58" s="84">
        <v>0.63800000000000001</v>
      </c>
      <c r="AC58" s="86">
        <v>24</v>
      </c>
      <c r="AD58" s="86" t="s">
        <v>14</v>
      </c>
      <c r="AE58" s="87" t="s">
        <v>14</v>
      </c>
      <c r="AF58" s="88">
        <v>12</v>
      </c>
      <c r="AG58" s="89">
        <v>0.5</v>
      </c>
      <c r="AH58" s="183" t="s">
        <v>14</v>
      </c>
      <c r="AI58" s="180" t="s">
        <v>14</v>
      </c>
      <c r="AJ58" s="91" t="s">
        <v>14</v>
      </c>
      <c r="AK58" s="177" t="s">
        <v>14</v>
      </c>
      <c r="AL58" s="93" t="s">
        <v>14</v>
      </c>
    </row>
    <row r="59" spans="1:38">
      <c r="A59" s="208" t="str">
        <f t="shared" si="1"/>
        <v>15</v>
      </c>
      <c r="B59" t="s">
        <v>49</v>
      </c>
      <c r="C59" t="s">
        <v>34</v>
      </c>
      <c r="D59" s="77">
        <v>1212</v>
      </c>
      <c r="E59" s="77" t="s">
        <v>14</v>
      </c>
      <c r="F59" s="78" t="s">
        <v>14</v>
      </c>
      <c r="G59" s="79">
        <v>799</v>
      </c>
      <c r="H59" s="78">
        <v>0.65900000000000003</v>
      </c>
      <c r="I59" s="50">
        <v>373</v>
      </c>
      <c r="J59" s="50" t="s">
        <v>14</v>
      </c>
      <c r="K59" s="80" t="s">
        <v>14</v>
      </c>
      <c r="L59" s="51">
        <v>259</v>
      </c>
      <c r="M59" s="80">
        <v>0.69399999999999995</v>
      </c>
      <c r="N59" s="46" t="s">
        <v>14</v>
      </c>
      <c r="O59" s="46" t="s">
        <v>14</v>
      </c>
      <c r="P59" s="81" t="s">
        <v>14</v>
      </c>
      <c r="Q59" s="45" t="s">
        <v>14</v>
      </c>
      <c r="R59" s="81" t="s">
        <v>14</v>
      </c>
      <c r="S59" s="49">
        <v>207</v>
      </c>
      <c r="T59" s="49" t="s">
        <v>14</v>
      </c>
      <c r="U59" s="82" t="s">
        <v>14</v>
      </c>
      <c r="V59" s="48">
        <v>117</v>
      </c>
      <c r="W59" s="82">
        <v>0.56499999999999995</v>
      </c>
      <c r="X59" s="83">
        <v>208</v>
      </c>
      <c r="Y59" s="83" t="s">
        <v>14</v>
      </c>
      <c r="Z59" s="84" t="s">
        <v>14</v>
      </c>
      <c r="AA59" s="85">
        <v>133</v>
      </c>
      <c r="AB59" s="84">
        <v>0.63900000000000001</v>
      </c>
      <c r="AC59" s="86">
        <v>136</v>
      </c>
      <c r="AD59" s="86" t="s">
        <v>14</v>
      </c>
      <c r="AE59" s="87" t="s">
        <v>14</v>
      </c>
      <c r="AF59" s="88">
        <v>77</v>
      </c>
      <c r="AG59" s="89">
        <v>0.56599999999999995</v>
      </c>
      <c r="AH59" s="180" t="s">
        <v>14</v>
      </c>
      <c r="AI59" s="180" t="s">
        <v>14</v>
      </c>
      <c r="AJ59" s="91" t="s">
        <v>14</v>
      </c>
      <c r="AK59" s="177" t="s">
        <v>14</v>
      </c>
      <c r="AL59" s="93" t="s">
        <v>14</v>
      </c>
    </row>
    <row r="60" spans="1:38">
      <c r="A60" s="208" t="str">
        <f t="shared" si="1"/>
        <v>15</v>
      </c>
      <c r="B60" t="s">
        <v>50</v>
      </c>
      <c r="C60" t="s">
        <v>33</v>
      </c>
      <c r="D60" s="77">
        <v>233</v>
      </c>
      <c r="E60" s="77" t="s">
        <v>14</v>
      </c>
      <c r="F60" s="78" t="s">
        <v>14</v>
      </c>
      <c r="G60" s="79">
        <v>131</v>
      </c>
      <c r="H60" s="78">
        <v>0.56200000000000006</v>
      </c>
      <c r="I60" s="50">
        <v>24</v>
      </c>
      <c r="J60" s="50" t="s">
        <v>14</v>
      </c>
      <c r="K60" s="80" t="s">
        <v>14</v>
      </c>
      <c r="L60" s="51">
        <v>13</v>
      </c>
      <c r="M60" s="80">
        <v>0.54200000000000004</v>
      </c>
      <c r="N60" s="46" t="s">
        <v>14</v>
      </c>
      <c r="O60" s="46" t="s">
        <v>14</v>
      </c>
      <c r="P60" s="81" t="s">
        <v>14</v>
      </c>
      <c r="Q60" s="45" t="s">
        <v>14</v>
      </c>
      <c r="R60" s="81" t="s">
        <v>14</v>
      </c>
      <c r="S60" s="49" t="s">
        <v>14</v>
      </c>
      <c r="T60" s="49" t="s">
        <v>14</v>
      </c>
      <c r="U60" s="82" t="s">
        <v>14</v>
      </c>
      <c r="V60" s="48" t="s">
        <v>14</v>
      </c>
      <c r="W60" s="82" t="s">
        <v>14</v>
      </c>
      <c r="X60" s="83">
        <v>47</v>
      </c>
      <c r="Y60" s="83" t="s">
        <v>14</v>
      </c>
      <c r="Z60" s="84" t="s">
        <v>14</v>
      </c>
      <c r="AA60" s="85">
        <v>30</v>
      </c>
      <c r="AB60" s="84">
        <v>0.63800000000000001</v>
      </c>
      <c r="AC60" s="86">
        <v>120</v>
      </c>
      <c r="AD60" s="86" t="s">
        <v>14</v>
      </c>
      <c r="AE60" s="87" t="s">
        <v>14</v>
      </c>
      <c r="AF60" s="88">
        <v>60</v>
      </c>
      <c r="AG60" s="89">
        <v>0.5</v>
      </c>
      <c r="AH60" s="183" t="s">
        <v>14</v>
      </c>
      <c r="AI60" s="183" t="s">
        <v>14</v>
      </c>
      <c r="AJ60" s="91" t="s">
        <v>14</v>
      </c>
      <c r="AK60" s="182" t="s">
        <v>14</v>
      </c>
      <c r="AL60" s="93" t="s">
        <v>14</v>
      </c>
    </row>
    <row r="61" spans="1:38">
      <c r="A61" s="208" t="str">
        <f t="shared" si="1"/>
        <v>15</v>
      </c>
      <c r="B61" t="s">
        <v>51</v>
      </c>
      <c r="C61" t="s">
        <v>33</v>
      </c>
      <c r="D61" s="77">
        <v>474</v>
      </c>
      <c r="E61" s="77" t="s">
        <v>14</v>
      </c>
      <c r="F61" s="78" t="s">
        <v>14</v>
      </c>
      <c r="G61" s="79">
        <v>268</v>
      </c>
      <c r="H61" s="78">
        <v>0.56499999999999995</v>
      </c>
      <c r="I61" s="50">
        <v>66</v>
      </c>
      <c r="J61" s="50" t="s">
        <v>14</v>
      </c>
      <c r="K61" s="80" t="s">
        <v>14</v>
      </c>
      <c r="L61" s="51">
        <v>45</v>
      </c>
      <c r="M61" s="80">
        <v>0.68200000000000005</v>
      </c>
      <c r="N61" s="46" t="s">
        <v>14</v>
      </c>
      <c r="O61" s="46" t="s">
        <v>14</v>
      </c>
      <c r="P61" s="81" t="s">
        <v>14</v>
      </c>
      <c r="Q61" s="45" t="s">
        <v>14</v>
      </c>
      <c r="R61" s="81" t="s">
        <v>14</v>
      </c>
      <c r="S61" s="49">
        <v>99</v>
      </c>
      <c r="T61" s="49" t="s">
        <v>14</v>
      </c>
      <c r="U61" s="82" t="s">
        <v>14</v>
      </c>
      <c r="V61" s="48">
        <v>62</v>
      </c>
      <c r="W61" s="82">
        <v>0.626</v>
      </c>
      <c r="X61" s="83">
        <v>116</v>
      </c>
      <c r="Y61" s="83" t="s">
        <v>14</v>
      </c>
      <c r="Z61" s="84" t="s">
        <v>14</v>
      </c>
      <c r="AA61" s="85">
        <v>60</v>
      </c>
      <c r="AB61" s="84">
        <v>0.51700000000000002</v>
      </c>
      <c r="AC61" s="86">
        <v>99</v>
      </c>
      <c r="AD61" s="86" t="s">
        <v>14</v>
      </c>
      <c r="AE61" s="87" t="s">
        <v>14</v>
      </c>
      <c r="AF61" s="88">
        <v>39</v>
      </c>
      <c r="AG61" s="89">
        <v>0.39400000000000002</v>
      </c>
      <c r="AH61" s="180" t="s">
        <v>14</v>
      </c>
      <c r="AI61" s="180" t="s">
        <v>14</v>
      </c>
      <c r="AJ61" s="91" t="s">
        <v>14</v>
      </c>
      <c r="AK61" s="177" t="s">
        <v>14</v>
      </c>
      <c r="AL61" s="93" t="s">
        <v>14</v>
      </c>
    </row>
    <row r="62" spans="1:38">
      <c r="A62" s="208" t="str">
        <f t="shared" si="1"/>
        <v>15</v>
      </c>
      <c r="B62" t="s">
        <v>52</v>
      </c>
      <c r="C62" t="s">
        <v>33</v>
      </c>
      <c r="D62" s="77">
        <v>1859</v>
      </c>
      <c r="E62" s="77" t="s">
        <v>14</v>
      </c>
      <c r="F62" s="78" t="s">
        <v>14</v>
      </c>
      <c r="G62" s="79">
        <v>1074</v>
      </c>
      <c r="H62" s="78">
        <v>0.57799999999999996</v>
      </c>
      <c r="I62" s="50">
        <v>315</v>
      </c>
      <c r="J62" s="50" t="s">
        <v>14</v>
      </c>
      <c r="K62" s="80" t="s">
        <v>14</v>
      </c>
      <c r="L62" s="51">
        <v>208</v>
      </c>
      <c r="M62" s="80">
        <v>0.66</v>
      </c>
      <c r="N62" s="46">
        <v>320</v>
      </c>
      <c r="O62" s="46" t="s">
        <v>14</v>
      </c>
      <c r="P62" s="81" t="s">
        <v>14</v>
      </c>
      <c r="Q62" s="45">
        <v>198</v>
      </c>
      <c r="R62" s="81">
        <v>0.61899999999999999</v>
      </c>
      <c r="S62" s="49">
        <v>329</v>
      </c>
      <c r="T62" s="49" t="s">
        <v>14</v>
      </c>
      <c r="U62" s="82" t="s">
        <v>14</v>
      </c>
      <c r="V62" s="48">
        <v>183</v>
      </c>
      <c r="W62" s="82">
        <v>0.55600000000000005</v>
      </c>
      <c r="X62" s="83">
        <v>398</v>
      </c>
      <c r="Y62" s="83" t="s">
        <v>14</v>
      </c>
      <c r="Z62" s="84" t="s">
        <v>14</v>
      </c>
      <c r="AA62" s="85">
        <v>236</v>
      </c>
      <c r="AB62" s="84">
        <v>0.59299999999999997</v>
      </c>
      <c r="AC62" s="86">
        <v>451</v>
      </c>
      <c r="AD62" s="86" t="s">
        <v>14</v>
      </c>
      <c r="AE62" s="87" t="s">
        <v>14</v>
      </c>
      <c r="AF62" s="88">
        <v>231</v>
      </c>
      <c r="AG62" s="89">
        <v>0.51200000000000001</v>
      </c>
      <c r="AH62" s="180">
        <v>46</v>
      </c>
      <c r="AI62" s="180" t="s">
        <v>14</v>
      </c>
      <c r="AJ62" s="91" t="s">
        <v>14</v>
      </c>
      <c r="AK62" s="177">
        <v>18</v>
      </c>
      <c r="AL62" s="93">
        <v>0.39100000000000001</v>
      </c>
    </row>
    <row r="63" spans="1:38">
      <c r="A63" s="208" t="str">
        <f t="shared" si="1"/>
        <v>15</v>
      </c>
      <c r="B63" t="s">
        <v>53</v>
      </c>
      <c r="C63" t="s">
        <v>36</v>
      </c>
      <c r="D63" s="77">
        <v>163</v>
      </c>
      <c r="E63" s="77" t="s">
        <v>14</v>
      </c>
      <c r="F63" s="78" t="s">
        <v>14</v>
      </c>
      <c r="G63" s="79">
        <v>110</v>
      </c>
      <c r="H63" s="78">
        <v>0.67500000000000004</v>
      </c>
      <c r="I63" s="50">
        <v>38</v>
      </c>
      <c r="J63" s="50" t="s">
        <v>14</v>
      </c>
      <c r="K63" s="80" t="s">
        <v>14</v>
      </c>
      <c r="L63" s="51">
        <v>28</v>
      </c>
      <c r="M63" s="80">
        <v>0.73699999999999999</v>
      </c>
      <c r="N63" s="46">
        <v>31</v>
      </c>
      <c r="O63" s="46" t="s">
        <v>14</v>
      </c>
      <c r="P63" s="81" t="s">
        <v>14</v>
      </c>
      <c r="Q63" s="45">
        <v>19</v>
      </c>
      <c r="R63" s="81">
        <v>0.61299999999999999</v>
      </c>
      <c r="S63" s="49" t="s">
        <v>14</v>
      </c>
      <c r="T63" s="49" t="s">
        <v>14</v>
      </c>
      <c r="U63" s="82" t="s">
        <v>14</v>
      </c>
      <c r="V63" s="48" t="s">
        <v>14</v>
      </c>
      <c r="W63" s="82" t="s">
        <v>14</v>
      </c>
      <c r="X63" s="83">
        <v>42</v>
      </c>
      <c r="Y63" s="83" t="s">
        <v>14</v>
      </c>
      <c r="Z63" s="84" t="s">
        <v>14</v>
      </c>
      <c r="AA63" s="85">
        <v>28</v>
      </c>
      <c r="AB63" s="84">
        <v>0.66700000000000004</v>
      </c>
      <c r="AC63" s="86">
        <v>23</v>
      </c>
      <c r="AD63" s="86" t="s">
        <v>14</v>
      </c>
      <c r="AE63" s="87" t="s">
        <v>14</v>
      </c>
      <c r="AF63" s="88">
        <v>12</v>
      </c>
      <c r="AG63" s="89">
        <v>0.52200000000000002</v>
      </c>
      <c r="AH63" s="183" t="s">
        <v>14</v>
      </c>
      <c r="AI63" s="183" t="s">
        <v>14</v>
      </c>
      <c r="AJ63" s="91" t="s">
        <v>14</v>
      </c>
      <c r="AK63" s="182" t="s">
        <v>14</v>
      </c>
      <c r="AL63" s="93" t="s">
        <v>14</v>
      </c>
    </row>
    <row r="64" spans="1:38">
      <c r="A64" s="208" t="str">
        <f t="shared" si="1"/>
        <v>15</v>
      </c>
      <c r="B64" t="s">
        <v>54</v>
      </c>
      <c r="C64" t="s">
        <v>32</v>
      </c>
      <c r="D64" s="77">
        <v>2671</v>
      </c>
      <c r="E64" s="77" t="s">
        <v>14</v>
      </c>
      <c r="F64" s="78" t="s">
        <v>14</v>
      </c>
      <c r="G64" s="79">
        <v>1579</v>
      </c>
      <c r="H64" s="78">
        <v>0.59099999999999997</v>
      </c>
      <c r="I64" s="50" t="s">
        <v>14</v>
      </c>
      <c r="J64" s="50" t="s">
        <v>14</v>
      </c>
      <c r="K64" s="80" t="s">
        <v>14</v>
      </c>
      <c r="L64" s="51" t="s">
        <v>14</v>
      </c>
      <c r="M64" s="80" t="s">
        <v>14</v>
      </c>
      <c r="N64" s="46">
        <v>667</v>
      </c>
      <c r="O64" s="46" t="s">
        <v>14</v>
      </c>
      <c r="P64" s="81" t="s">
        <v>14</v>
      </c>
      <c r="Q64" s="45">
        <v>405</v>
      </c>
      <c r="R64" s="81">
        <v>0.60699999999999998</v>
      </c>
      <c r="S64" s="49">
        <v>576</v>
      </c>
      <c r="T64" s="49" t="s">
        <v>14</v>
      </c>
      <c r="U64" s="82" t="s">
        <v>14</v>
      </c>
      <c r="V64" s="48">
        <v>349</v>
      </c>
      <c r="W64" s="82">
        <v>0.60599999999999998</v>
      </c>
      <c r="X64" s="83">
        <v>425</v>
      </c>
      <c r="Y64" s="83" t="s">
        <v>14</v>
      </c>
      <c r="Z64" s="84" t="s">
        <v>14</v>
      </c>
      <c r="AA64" s="85">
        <v>231</v>
      </c>
      <c r="AB64" s="84">
        <v>0.54400000000000004</v>
      </c>
      <c r="AC64" s="86" t="s">
        <v>14</v>
      </c>
      <c r="AD64" s="86" t="s">
        <v>14</v>
      </c>
      <c r="AE64" s="87" t="s">
        <v>14</v>
      </c>
      <c r="AF64" s="88" t="s">
        <v>14</v>
      </c>
      <c r="AG64" s="89" t="s">
        <v>14</v>
      </c>
      <c r="AH64" s="180" t="s">
        <v>14</v>
      </c>
      <c r="AI64" s="180" t="s">
        <v>14</v>
      </c>
      <c r="AJ64" s="91" t="s">
        <v>14</v>
      </c>
      <c r="AK64" s="177" t="s">
        <v>14</v>
      </c>
      <c r="AL64" s="93" t="s">
        <v>14</v>
      </c>
    </row>
    <row r="65" spans="1:38">
      <c r="A65" s="208" t="str">
        <f t="shared" si="1"/>
        <v>15</v>
      </c>
      <c r="B65" t="s">
        <v>55</v>
      </c>
      <c r="C65" t="s">
        <v>34</v>
      </c>
      <c r="D65" s="77">
        <v>102</v>
      </c>
      <c r="E65" s="77" t="s">
        <v>14</v>
      </c>
      <c r="F65" s="78" t="s">
        <v>14</v>
      </c>
      <c r="G65" s="79">
        <v>53</v>
      </c>
      <c r="H65" s="78">
        <v>0.52</v>
      </c>
      <c r="I65" s="50" t="s">
        <v>14</v>
      </c>
      <c r="J65" s="50" t="s">
        <v>14</v>
      </c>
      <c r="K65" s="80" t="s">
        <v>14</v>
      </c>
      <c r="L65" s="51" t="s">
        <v>14</v>
      </c>
      <c r="M65" s="80" t="s">
        <v>14</v>
      </c>
      <c r="N65" s="46" t="s">
        <v>14</v>
      </c>
      <c r="O65" s="185" t="s">
        <v>14</v>
      </c>
      <c r="P65" s="81" t="s">
        <v>14</v>
      </c>
      <c r="Q65" s="186" t="s">
        <v>14</v>
      </c>
      <c r="R65" s="81" t="s">
        <v>14</v>
      </c>
      <c r="S65" s="49" t="s">
        <v>14</v>
      </c>
      <c r="T65" s="49" t="s">
        <v>14</v>
      </c>
      <c r="U65" s="82" t="s">
        <v>14</v>
      </c>
      <c r="V65" s="48" t="s">
        <v>14</v>
      </c>
      <c r="W65" s="82" t="s">
        <v>14</v>
      </c>
      <c r="X65" s="83">
        <v>32</v>
      </c>
      <c r="Y65" s="83" t="s">
        <v>14</v>
      </c>
      <c r="Z65" s="84" t="s">
        <v>14</v>
      </c>
      <c r="AA65" s="85">
        <v>17</v>
      </c>
      <c r="AB65" s="84">
        <v>0.53100000000000003</v>
      </c>
      <c r="AC65" s="86">
        <v>25</v>
      </c>
      <c r="AD65" s="86" t="s">
        <v>14</v>
      </c>
      <c r="AE65" s="87" t="s">
        <v>14</v>
      </c>
      <c r="AF65" s="88">
        <v>15</v>
      </c>
      <c r="AG65" s="89">
        <v>0.6</v>
      </c>
      <c r="AH65" s="183" t="s">
        <v>14</v>
      </c>
      <c r="AI65" s="180" t="s">
        <v>14</v>
      </c>
      <c r="AJ65" s="91" t="s">
        <v>14</v>
      </c>
      <c r="AK65" s="177" t="s">
        <v>14</v>
      </c>
      <c r="AL65" s="93" t="s">
        <v>14</v>
      </c>
    </row>
    <row r="66" spans="1:38" ht="15.75" thickBot="1">
      <c r="A66" s="209" t="str">
        <f t="shared" si="1"/>
        <v>15</v>
      </c>
      <c r="B66" s="3" t="s">
        <v>56</v>
      </c>
      <c r="C66" s="3" t="s">
        <v>36</v>
      </c>
      <c r="D66" s="94">
        <v>267</v>
      </c>
      <c r="E66" s="94" t="s">
        <v>14</v>
      </c>
      <c r="F66" s="95" t="s">
        <v>14</v>
      </c>
      <c r="G66" s="96">
        <v>138</v>
      </c>
      <c r="H66" s="95">
        <v>0.51700000000000002</v>
      </c>
      <c r="I66" s="97" t="s">
        <v>14</v>
      </c>
      <c r="J66" s="97" t="s">
        <v>14</v>
      </c>
      <c r="K66" s="98" t="s">
        <v>14</v>
      </c>
      <c r="L66" s="99" t="s">
        <v>14</v>
      </c>
      <c r="M66" s="98" t="s">
        <v>14</v>
      </c>
      <c r="N66" s="100" t="s">
        <v>14</v>
      </c>
      <c r="O66" s="100" t="s">
        <v>14</v>
      </c>
      <c r="P66" s="101" t="s">
        <v>14</v>
      </c>
      <c r="Q66" s="47" t="s">
        <v>14</v>
      </c>
      <c r="R66" s="101" t="s">
        <v>14</v>
      </c>
      <c r="S66" s="102">
        <v>42</v>
      </c>
      <c r="T66" s="102" t="s">
        <v>14</v>
      </c>
      <c r="U66" s="103" t="s">
        <v>14</v>
      </c>
      <c r="V66" s="104">
        <v>26</v>
      </c>
      <c r="W66" s="103">
        <v>0.61899999999999999</v>
      </c>
      <c r="X66" s="105">
        <v>52</v>
      </c>
      <c r="Y66" s="105" t="s">
        <v>14</v>
      </c>
      <c r="Z66" s="106" t="s">
        <v>14</v>
      </c>
      <c r="AA66" s="107">
        <v>22</v>
      </c>
      <c r="AB66" s="106">
        <v>0.42299999999999999</v>
      </c>
      <c r="AC66" s="108">
        <v>136</v>
      </c>
      <c r="AD66" s="108" t="s">
        <v>14</v>
      </c>
      <c r="AE66" s="110" t="s">
        <v>14</v>
      </c>
      <c r="AF66" s="111">
        <v>63</v>
      </c>
      <c r="AG66" s="112">
        <v>0.46300000000000002</v>
      </c>
      <c r="AH66" s="187" t="s">
        <v>14</v>
      </c>
      <c r="AI66" s="187" t="s">
        <v>14</v>
      </c>
      <c r="AJ66" s="114" t="s">
        <v>14</v>
      </c>
      <c r="AK66" s="188" t="s">
        <v>14</v>
      </c>
      <c r="AL66" s="116" t="s">
        <v>14</v>
      </c>
    </row>
    <row r="67" spans="1:38">
      <c r="A67" s="207" t="s">
        <v>58</v>
      </c>
      <c r="B67" s="5" t="s">
        <v>31</v>
      </c>
      <c r="C67" s="4" t="s">
        <v>31</v>
      </c>
      <c r="D67" s="117">
        <v>20599</v>
      </c>
      <c r="E67" s="117">
        <v>13971</v>
      </c>
      <c r="F67" s="118">
        <v>0.67800000000000005</v>
      </c>
      <c r="G67" s="119">
        <v>10709</v>
      </c>
      <c r="H67" s="118">
        <v>0.52</v>
      </c>
      <c r="I67" s="120">
        <v>4320</v>
      </c>
      <c r="J67" s="120">
        <v>3293</v>
      </c>
      <c r="K67" s="121">
        <v>0.76200000000000001</v>
      </c>
      <c r="L67" s="122">
        <v>2659</v>
      </c>
      <c r="M67" s="121">
        <v>0.61599999999999999</v>
      </c>
      <c r="N67" s="123">
        <v>3789</v>
      </c>
      <c r="O67" s="123">
        <v>2678</v>
      </c>
      <c r="P67" s="124">
        <v>0.70699999999999996</v>
      </c>
      <c r="Q67" s="125">
        <v>2065</v>
      </c>
      <c r="R67" s="124">
        <v>0.54500000000000004</v>
      </c>
      <c r="S67" s="126">
        <v>3699</v>
      </c>
      <c r="T67" s="126">
        <v>2448</v>
      </c>
      <c r="U67" s="127">
        <v>0.66200000000000003</v>
      </c>
      <c r="V67" s="128">
        <v>1884</v>
      </c>
      <c r="W67" s="127">
        <v>0.50900000000000001</v>
      </c>
      <c r="X67" s="129">
        <v>3614</v>
      </c>
      <c r="Y67" s="129">
        <v>2391</v>
      </c>
      <c r="Z67" s="67">
        <v>0.66200000000000003</v>
      </c>
      <c r="AA67" s="130">
        <v>1825</v>
      </c>
      <c r="AB67" s="67">
        <v>0.505</v>
      </c>
      <c r="AC67" s="68">
        <v>4697</v>
      </c>
      <c r="AD67" s="131">
        <v>3052</v>
      </c>
      <c r="AE67" s="132">
        <v>0.65</v>
      </c>
      <c r="AF67" s="133">
        <v>2194</v>
      </c>
      <c r="AG67" s="71">
        <v>0.46700000000000003</v>
      </c>
      <c r="AH67" s="179">
        <v>480</v>
      </c>
      <c r="AI67" s="179">
        <v>109</v>
      </c>
      <c r="AJ67" s="73">
        <v>0.22700000000000001</v>
      </c>
      <c r="AK67" s="176">
        <v>82</v>
      </c>
      <c r="AL67" s="76">
        <v>0.17100000000000001</v>
      </c>
    </row>
    <row r="68" spans="1:38">
      <c r="A68" s="208" t="str">
        <f>A67</f>
        <v>17</v>
      </c>
      <c r="B68" s="4" t="s">
        <v>32</v>
      </c>
      <c r="C68" s="4" t="s">
        <v>32</v>
      </c>
      <c r="D68" s="52">
        <v>8295</v>
      </c>
      <c r="E68" s="52">
        <v>5448</v>
      </c>
      <c r="F68" s="53">
        <v>0.65700000000000003</v>
      </c>
      <c r="G68" s="54">
        <v>3560</v>
      </c>
      <c r="H68" s="53">
        <v>0.42899999999999999</v>
      </c>
      <c r="I68" s="55">
        <v>1548</v>
      </c>
      <c r="J68" s="55">
        <v>1129</v>
      </c>
      <c r="K68" s="56">
        <v>0.72899999999999998</v>
      </c>
      <c r="L68" s="57">
        <v>778</v>
      </c>
      <c r="M68" s="56">
        <v>0.503</v>
      </c>
      <c r="N68" s="58">
        <v>1539</v>
      </c>
      <c r="O68" s="58">
        <v>1072</v>
      </c>
      <c r="P68" s="59">
        <v>0.69699999999999995</v>
      </c>
      <c r="Q68" s="60">
        <v>705</v>
      </c>
      <c r="R68" s="59">
        <v>0.45800000000000002</v>
      </c>
      <c r="S68" s="61">
        <v>1494</v>
      </c>
      <c r="T68" s="61">
        <v>981</v>
      </c>
      <c r="U68" s="62">
        <v>0.65700000000000003</v>
      </c>
      <c r="V68" s="63">
        <v>643</v>
      </c>
      <c r="W68" s="62">
        <v>0.43</v>
      </c>
      <c r="X68" s="64">
        <v>1397</v>
      </c>
      <c r="Y68" s="64">
        <v>879</v>
      </c>
      <c r="Z68" s="65">
        <v>0.629</v>
      </c>
      <c r="AA68" s="66">
        <v>576</v>
      </c>
      <c r="AB68" s="65">
        <v>0.41199999999999998</v>
      </c>
      <c r="AC68" s="68">
        <v>2137</v>
      </c>
      <c r="AD68" s="134">
        <v>1361</v>
      </c>
      <c r="AE68" s="132">
        <v>0.63700000000000001</v>
      </c>
      <c r="AF68" s="133">
        <v>843</v>
      </c>
      <c r="AG68" s="71">
        <v>0.39400000000000002</v>
      </c>
      <c r="AH68" s="179">
        <v>180</v>
      </c>
      <c r="AI68" s="179">
        <v>26</v>
      </c>
      <c r="AJ68" s="73">
        <v>0.14399999999999999</v>
      </c>
      <c r="AK68" s="176">
        <v>15</v>
      </c>
      <c r="AL68" s="76">
        <v>8.3000000000000004E-2</v>
      </c>
    </row>
    <row r="69" spans="1:38">
      <c r="A69" s="208" t="str">
        <f>A68</f>
        <v>17</v>
      </c>
      <c r="B69" s="4" t="s">
        <v>33</v>
      </c>
      <c r="C69" s="4" t="s">
        <v>33</v>
      </c>
      <c r="D69" s="52">
        <v>4269</v>
      </c>
      <c r="E69" s="52">
        <v>2764</v>
      </c>
      <c r="F69" s="53">
        <v>0.64700000000000002</v>
      </c>
      <c r="G69" s="54">
        <v>2044</v>
      </c>
      <c r="H69" s="53">
        <v>0.47899999999999998</v>
      </c>
      <c r="I69" s="55">
        <v>678</v>
      </c>
      <c r="J69" s="55">
        <v>485</v>
      </c>
      <c r="K69" s="56">
        <v>0.71499999999999997</v>
      </c>
      <c r="L69" s="57">
        <v>350</v>
      </c>
      <c r="M69" s="56">
        <v>0.51600000000000001</v>
      </c>
      <c r="N69" s="58">
        <v>683</v>
      </c>
      <c r="O69" s="58">
        <v>448</v>
      </c>
      <c r="P69" s="59">
        <v>0.65600000000000003</v>
      </c>
      <c r="Q69" s="60">
        <v>326</v>
      </c>
      <c r="R69" s="59">
        <v>0.47699999999999998</v>
      </c>
      <c r="S69" s="61">
        <v>732</v>
      </c>
      <c r="T69" s="61">
        <v>471</v>
      </c>
      <c r="U69" s="62">
        <v>0.64300000000000002</v>
      </c>
      <c r="V69" s="63">
        <v>363</v>
      </c>
      <c r="W69" s="62">
        <v>0.496</v>
      </c>
      <c r="X69" s="64">
        <v>901</v>
      </c>
      <c r="Y69" s="64">
        <v>602</v>
      </c>
      <c r="Z69" s="65">
        <v>0.66800000000000004</v>
      </c>
      <c r="AA69" s="66">
        <v>451</v>
      </c>
      <c r="AB69" s="65">
        <v>0.501</v>
      </c>
      <c r="AC69" s="68">
        <v>1172</v>
      </c>
      <c r="AD69" s="134">
        <v>717</v>
      </c>
      <c r="AE69" s="132">
        <v>0.61199999999999999</v>
      </c>
      <c r="AF69" s="133">
        <v>521</v>
      </c>
      <c r="AG69" s="71">
        <v>0.44500000000000001</v>
      </c>
      <c r="AH69" s="179">
        <v>103</v>
      </c>
      <c r="AI69" s="179">
        <v>41</v>
      </c>
      <c r="AJ69" s="73">
        <v>0.39800000000000002</v>
      </c>
      <c r="AK69" s="176">
        <v>33</v>
      </c>
      <c r="AL69" s="76">
        <v>0.32</v>
      </c>
    </row>
    <row r="70" spans="1:38">
      <c r="A70" s="208" t="str">
        <f>A69</f>
        <v>17</v>
      </c>
      <c r="B70" s="4" t="s">
        <v>34</v>
      </c>
      <c r="C70" s="4" t="s">
        <v>34</v>
      </c>
      <c r="D70" s="52">
        <v>4252</v>
      </c>
      <c r="E70" s="52">
        <v>3110</v>
      </c>
      <c r="F70" s="53">
        <v>0.73099999999999998</v>
      </c>
      <c r="G70" s="54">
        <v>2784</v>
      </c>
      <c r="H70" s="53">
        <v>0.65500000000000003</v>
      </c>
      <c r="I70" s="55">
        <v>1224</v>
      </c>
      <c r="J70" s="55">
        <v>989</v>
      </c>
      <c r="K70" s="56">
        <v>0.80800000000000005</v>
      </c>
      <c r="L70" s="57">
        <v>908</v>
      </c>
      <c r="M70" s="56">
        <v>0.74199999999999999</v>
      </c>
      <c r="N70" s="58">
        <v>954</v>
      </c>
      <c r="O70" s="58">
        <v>697</v>
      </c>
      <c r="P70" s="59">
        <v>0.73099999999999998</v>
      </c>
      <c r="Q70" s="60">
        <v>621</v>
      </c>
      <c r="R70" s="59">
        <v>0.65100000000000002</v>
      </c>
      <c r="S70" s="61">
        <v>864</v>
      </c>
      <c r="T70" s="61">
        <v>595</v>
      </c>
      <c r="U70" s="62">
        <v>0.68899999999999995</v>
      </c>
      <c r="V70" s="63">
        <v>529</v>
      </c>
      <c r="W70" s="62">
        <v>0.61199999999999999</v>
      </c>
      <c r="X70" s="64">
        <v>684</v>
      </c>
      <c r="Y70" s="64">
        <v>484</v>
      </c>
      <c r="Z70" s="65">
        <v>0.70799999999999996</v>
      </c>
      <c r="AA70" s="66">
        <v>419</v>
      </c>
      <c r="AB70" s="65">
        <v>0.61299999999999999</v>
      </c>
      <c r="AC70" s="68">
        <v>462</v>
      </c>
      <c r="AD70" s="134">
        <v>325</v>
      </c>
      <c r="AE70" s="132">
        <v>0.70299999999999996</v>
      </c>
      <c r="AF70" s="133">
        <v>289</v>
      </c>
      <c r="AG70" s="71">
        <v>0.626</v>
      </c>
      <c r="AH70" s="179">
        <v>64</v>
      </c>
      <c r="AI70" s="179">
        <v>20</v>
      </c>
      <c r="AJ70" s="73">
        <v>0.312</v>
      </c>
      <c r="AK70" s="176">
        <v>18</v>
      </c>
      <c r="AL70" s="76">
        <v>0.28100000000000003</v>
      </c>
    </row>
    <row r="71" spans="1:38">
      <c r="A71" s="208" t="str">
        <f>A70</f>
        <v>17</v>
      </c>
      <c r="B71" s="4" t="s">
        <v>35</v>
      </c>
      <c r="C71" s="4" t="s">
        <v>36</v>
      </c>
      <c r="D71" s="52">
        <v>3695</v>
      </c>
      <c r="E71" s="52">
        <v>2645</v>
      </c>
      <c r="F71" s="53">
        <v>0.71599999999999997</v>
      </c>
      <c r="G71" s="54">
        <v>2319</v>
      </c>
      <c r="H71" s="53">
        <v>0.628</v>
      </c>
      <c r="I71" s="55">
        <v>870</v>
      </c>
      <c r="J71" s="55">
        <v>690</v>
      </c>
      <c r="K71" s="56">
        <v>0.79300000000000004</v>
      </c>
      <c r="L71" s="57">
        <v>623</v>
      </c>
      <c r="M71" s="56">
        <v>0.71599999999999997</v>
      </c>
      <c r="N71" s="58">
        <v>613</v>
      </c>
      <c r="O71" s="58">
        <v>461</v>
      </c>
      <c r="P71" s="59">
        <v>0.752</v>
      </c>
      <c r="Q71" s="60">
        <v>413</v>
      </c>
      <c r="R71" s="59">
        <v>0.67400000000000004</v>
      </c>
      <c r="S71" s="61">
        <v>609</v>
      </c>
      <c r="T71" s="61">
        <v>401</v>
      </c>
      <c r="U71" s="62">
        <v>0.65800000000000003</v>
      </c>
      <c r="V71" s="63">
        <v>349</v>
      </c>
      <c r="W71" s="62">
        <v>0.57299999999999995</v>
      </c>
      <c r="X71" s="64">
        <v>632</v>
      </c>
      <c r="Y71" s="64">
        <v>426</v>
      </c>
      <c r="Z71" s="65">
        <v>0.67400000000000004</v>
      </c>
      <c r="AA71" s="66">
        <v>379</v>
      </c>
      <c r="AB71" s="65">
        <v>0.6</v>
      </c>
      <c r="AC71" s="68">
        <v>926</v>
      </c>
      <c r="AD71" s="134">
        <v>649</v>
      </c>
      <c r="AE71" s="132">
        <v>0.70099999999999996</v>
      </c>
      <c r="AF71" s="133">
        <v>541</v>
      </c>
      <c r="AG71" s="71">
        <v>0.58399999999999996</v>
      </c>
      <c r="AH71" s="179">
        <v>45</v>
      </c>
      <c r="AI71" s="179">
        <v>18</v>
      </c>
      <c r="AJ71" s="73">
        <v>0.4</v>
      </c>
      <c r="AK71" s="176">
        <v>14</v>
      </c>
      <c r="AL71" s="76">
        <v>0.311</v>
      </c>
    </row>
    <row r="72" spans="1:38">
      <c r="A72" s="208" t="str">
        <f t="shared" ref="A72:A91" si="2">A71</f>
        <v>17</v>
      </c>
      <c r="B72" t="s">
        <v>37</v>
      </c>
      <c r="C72" t="s">
        <v>32</v>
      </c>
      <c r="D72" s="77">
        <v>1935</v>
      </c>
      <c r="E72" s="77" t="s">
        <v>14</v>
      </c>
      <c r="F72" s="78" t="s">
        <v>14</v>
      </c>
      <c r="G72" s="79">
        <v>793</v>
      </c>
      <c r="H72" s="78">
        <v>0.41</v>
      </c>
      <c r="I72" s="50" t="s">
        <v>14</v>
      </c>
      <c r="J72" s="50" t="s">
        <v>14</v>
      </c>
      <c r="K72" s="80" t="s">
        <v>14</v>
      </c>
      <c r="L72" s="51" t="s">
        <v>14</v>
      </c>
      <c r="M72" s="80" t="s">
        <v>14</v>
      </c>
      <c r="N72" s="46">
        <v>342</v>
      </c>
      <c r="O72" s="46" t="s">
        <v>14</v>
      </c>
      <c r="P72" s="81" t="s">
        <v>14</v>
      </c>
      <c r="Q72" s="45">
        <v>143</v>
      </c>
      <c r="R72" s="81">
        <v>0.41799999999999998</v>
      </c>
      <c r="S72" s="49">
        <v>428</v>
      </c>
      <c r="T72" s="49" t="s">
        <v>14</v>
      </c>
      <c r="U72" s="82" t="s">
        <v>14</v>
      </c>
      <c r="V72" s="48">
        <v>165</v>
      </c>
      <c r="W72" s="82">
        <v>0.38600000000000001</v>
      </c>
      <c r="X72" s="83" t="s">
        <v>14</v>
      </c>
      <c r="Y72" s="83" t="s">
        <v>14</v>
      </c>
      <c r="Z72" s="84" t="s">
        <v>14</v>
      </c>
      <c r="AA72" s="85" t="s">
        <v>14</v>
      </c>
      <c r="AB72" s="84" t="s">
        <v>14</v>
      </c>
      <c r="AC72" s="86">
        <v>414</v>
      </c>
      <c r="AD72" s="86" t="s">
        <v>14</v>
      </c>
      <c r="AE72" s="87" t="s">
        <v>14</v>
      </c>
      <c r="AF72" s="88">
        <v>154</v>
      </c>
      <c r="AG72" s="89">
        <v>0.372</v>
      </c>
      <c r="AH72" s="180" t="s">
        <v>14</v>
      </c>
      <c r="AI72" s="183" t="s">
        <v>14</v>
      </c>
      <c r="AJ72" s="91" t="s">
        <v>14</v>
      </c>
      <c r="AK72" s="182" t="s">
        <v>14</v>
      </c>
      <c r="AL72" s="93" t="s">
        <v>14</v>
      </c>
    </row>
    <row r="73" spans="1:38">
      <c r="A73" s="208" t="str">
        <f t="shared" si="2"/>
        <v>17</v>
      </c>
      <c r="B73" t="s">
        <v>38</v>
      </c>
      <c r="C73" t="s">
        <v>33</v>
      </c>
      <c r="D73" s="77">
        <v>1083</v>
      </c>
      <c r="E73" s="77" t="s">
        <v>14</v>
      </c>
      <c r="F73" s="78" t="s">
        <v>14</v>
      </c>
      <c r="G73" s="79">
        <v>577</v>
      </c>
      <c r="H73" s="78">
        <v>0.53300000000000003</v>
      </c>
      <c r="I73" s="50">
        <v>218</v>
      </c>
      <c r="J73" s="50" t="s">
        <v>14</v>
      </c>
      <c r="K73" s="80" t="s">
        <v>14</v>
      </c>
      <c r="L73" s="51">
        <v>129</v>
      </c>
      <c r="M73" s="80">
        <v>0.59199999999999997</v>
      </c>
      <c r="N73" s="46" t="s">
        <v>14</v>
      </c>
      <c r="O73" s="46" t="s">
        <v>14</v>
      </c>
      <c r="P73" s="81" t="s">
        <v>14</v>
      </c>
      <c r="Q73" s="45" t="s">
        <v>14</v>
      </c>
      <c r="R73" s="81" t="s">
        <v>14</v>
      </c>
      <c r="S73" s="49">
        <v>232</v>
      </c>
      <c r="T73" s="49" t="s">
        <v>14</v>
      </c>
      <c r="U73" s="82" t="s">
        <v>14</v>
      </c>
      <c r="V73" s="48">
        <v>120</v>
      </c>
      <c r="W73" s="82">
        <v>0.51700000000000002</v>
      </c>
      <c r="X73" s="83">
        <v>196</v>
      </c>
      <c r="Y73" s="83" t="s">
        <v>14</v>
      </c>
      <c r="Z73" s="84" t="s">
        <v>14</v>
      </c>
      <c r="AA73" s="85">
        <v>108</v>
      </c>
      <c r="AB73" s="84">
        <v>0.55100000000000005</v>
      </c>
      <c r="AC73" s="86">
        <v>216</v>
      </c>
      <c r="AD73" s="86" t="s">
        <v>14</v>
      </c>
      <c r="AE73" s="87" t="s">
        <v>14</v>
      </c>
      <c r="AF73" s="88">
        <v>107</v>
      </c>
      <c r="AG73" s="89">
        <v>0.495</v>
      </c>
      <c r="AH73" s="180" t="s">
        <v>14</v>
      </c>
      <c r="AI73" s="180" t="s">
        <v>14</v>
      </c>
      <c r="AJ73" s="91" t="s">
        <v>14</v>
      </c>
      <c r="AK73" s="177" t="s">
        <v>14</v>
      </c>
      <c r="AL73" s="93" t="s">
        <v>14</v>
      </c>
    </row>
    <row r="74" spans="1:38">
      <c r="A74" s="208" t="str">
        <f t="shared" si="2"/>
        <v>17</v>
      </c>
      <c r="B74" t="s">
        <v>39</v>
      </c>
      <c r="C74" t="s">
        <v>34</v>
      </c>
      <c r="D74" s="77">
        <v>2144</v>
      </c>
      <c r="E74" s="77" t="s">
        <v>14</v>
      </c>
      <c r="F74" s="78" t="s">
        <v>14</v>
      </c>
      <c r="G74" s="79">
        <v>1489</v>
      </c>
      <c r="H74" s="78">
        <v>0.69399999999999995</v>
      </c>
      <c r="I74" s="50">
        <v>720</v>
      </c>
      <c r="J74" s="50" t="s">
        <v>14</v>
      </c>
      <c r="K74" s="80" t="s">
        <v>14</v>
      </c>
      <c r="L74" s="51">
        <v>556</v>
      </c>
      <c r="M74" s="80">
        <v>0.77200000000000002</v>
      </c>
      <c r="N74" s="46">
        <v>461</v>
      </c>
      <c r="O74" s="46" t="s">
        <v>14</v>
      </c>
      <c r="P74" s="81" t="s">
        <v>14</v>
      </c>
      <c r="Q74" s="45">
        <v>322</v>
      </c>
      <c r="R74" s="81">
        <v>0.69799999999999995</v>
      </c>
      <c r="S74" s="49">
        <v>402</v>
      </c>
      <c r="T74" s="49" t="s">
        <v>14</v>
      </c>
      <c r="U74" s="82" t="s">
        <v>14</v>
      </c>
      <c r="V74" s="48">
        <v>264</v>
      </c>
      <c r="W74" s="82">
        <v>0.65700000000000003</v>
      </c>
      <c r="X74" s="83">
        <v>305</v>
      </c>
      <c r="Y74" s="83" t="s">
        <v>14</v>
      </c>
      <c r="Z74" s="84" t="s">
        <v>14</v>
      </c>
      <c r="AA74" s="85">
        <v>190</v>
      </c>
      <c r="AB74" s="84">
        <v>0.623</v>
      </c>
      <c r="AC74" s="86">
        <v>224</v>
      </c>
      <c r="AD74" s="86" t="s">
        <v>14</v>
      </c>
      <c r="AE74" s="87" t="s">
        <v>14</v>
      </c>
      <c r="AF74" s="88">
        <v>145</v>
      </c>
      <c r="AG74" s="89">
        <v>0.64700000000000002</v>
      </c>
      <c r="AH74" s="180">
        <v>32</v>
      </c>
      <c r="AI74" s="180" t="s">
        <v>14</v>
      </c>
      <c r="AJ74" s="91" t="s">
        <v>14</v>
      </c>
      <c r="AK74" s="177">
        <v>12</v>
      </c>
      <c r="AL74" s="93">
        <v>0.375</v>
      </c>
    </row>
    <row r="75" spans="1:38">
      <c r="A75" s="208" t="str">
        <f t="shared" si="2"/>
        <v>17</v>
      </c>
      <c r="B75" t="s">
        <v>40</v>
      </c>
      <c r="C75" t="s">
        <v>36</v>
      </c>
      <c r="D75" s="77">
        <v>1171</v>
      </c>
      <c r="E75" s="77" t="s">
        <v>14</v>
      </c>
      <c r="F75" s="78" t="s">
        <v>14</v>
      </c>
      <c r="G75" s="79">
        <v>754</v>
      </c>
      <c r="H75" s="78">
        <v>0.64400000000000002</v>
      </c>
      <c r="I75" s="50">
        <v>416</v>
      </c>
      <c r="J75" s="50" t="s">
        <v>14</v>
      </c>
      <c r="K75" s="80" t="s">
        <v>14</v>
      </c>
      <c r="L75" s="51">
        <v>310</v>
      </c>
      <c r="M75" s="80">
        <v>0.745</v>
      </c>
      <c r="N75" s="46" t="s">
        <v>14</v>
      </c>
      <c r="O75" s="46" t="s">
        <v>14</v>
      </c>
      <c r="P75" s="81" t="s">
        <v>14</v>
      </c>
      <c r="Q75" s="45" t="s">
        <v>14</v>
      </c>
      <c r="R75" s="81" t="s">
        <v>14</v>
      </c>
      <c r="S75" s="49">
        <v>194</v>
      </c>
      <c r="T75" s="49" t="s">
        <v>14</v>
      </c>
      <c r="U75" s="82" t="s">
        <v>14</v>
      </c>
      <c r="V75" s="48">
        <v>109</v>
      </c>
      <c r="W75" s="82">
        <v>0.56200000000000006</v>
      </c>
      <c r="X75" s="83">
        <v>99</v>
      </c>
      <c r="Y75" s="83" t="s">
        <v>14</v>
      </c>
      <c r="Z75" s="84" t="s">
        <v>14</v>
      </c>
      <c r="AA75" s="85">
        <v>52</v>
      </c>
      <c r="AB75" s="84">
        <v>0.52500000000000002</v>
      </c>
      <c r="AC75" s="86">
        <v>190</v>
      </c>
      <c r="AD75" s="86" t="s">
        <v>14</v>
      </c>
      <c r="AE75" s="87" t="s">
        <v>14</v>
      </c>
      <c r="AF75" s="88">
        <v>104</v>
      </c>
      <c r="AG75" s="89">
        <v>0.54700000000000004</v>
      </c>
      <c r="AH75" s="180" t="s">
        <v>14</v>
      </c>
      <c r="AI75" s="183" t="s">
        <v>14</v>
      </c>
      <c r="AJ75" s="91" t="s">
        <v>14</v>
      </c>
      <c r="AK75" s="182" t="s">
        <v>14</v>
      </c>
      <c r="AL75" s="93" t="s">
        <v>14</v>
      </c>
    </row>
    <row r="76" spans="1:38">
      <c r="A76" s="208" t="str">
        <f t="shared" si="2"/>
        <v>17</v>
      </c>
      <c r="B76" t="s">
        <v>41</v>
      </c>
      <c r="C76" t="s">
        <v>32</v>
      </c>
      <c r="D76" s="77">
        <v>2879</v>
      </c>
      <c r="E76" s="77" t="s">
        <v>14</v>
      </c>
      <c r="F76" s="78" t="s">
        <v>14</v>
      </c>
      <c r="G76" s="79">
        <v>1150</v>
      </c>
      <c r="H76" s="78">
        <v>0.39900000000000002</v>
      </c>
      <c r="I76" s="50">
        <v>355</v>
      </c>
      <c r="J76" s="50" t="s">
        <v>14</v>
      </c>
      <c r="K76" s="80" t="s">
        <v>14</v>
      </c>
      <c r="L76" s="51">
        <v>156</v>
      </c>
      <c r="M76" s="80">
        <v>0.439</v>
      </c>
      <c r="N76" s="46">
        <v>429</v>
      </c>
      <c r="O76" s="46" t="s">
        <v>14</v>
      </c>
      <c r="P76" s="81" t="s">
        <v>14</v>
      </c>
      <c r="Q76" s="45">
        <v>161</v>
      </c>
      <c r="R76" s="81">
        <v>0.375</v>
      </c>
      <c r="S76" s="49">
        <v>406</v>
      </c>
      <c r="T76" s="49" t="s">
        <v>14</v>
      </c>
      <c r="U76" s="82" t="s">
        <v>14</v>
      </c>
      <c r="V76" s="48">
        <v>176</v>
      </c>
      <c r="W76" s="82">
        <v>0.433</v>
      </c>
      <c r="X76" s="83">
        <v>454</v>
      </c>
      <c r="Y76" s="83" t="s">
        <v>14</v>
      </c>
      <c r="Z76" s="84" t="s">
        <v>14</v>
      </c>
      <c r="AA76" s="85">
        <v>189</v>
      </c>
      <c r="AB76" s="84">
        <v>0.41599999999999998</v>
      </c>
      <c r="AC76" s="86">
        <v>1151</v>
      </c>
      <c r="AD76" s="86" t="s">
        <v>14</v>
      </c>
      <c r="AE76" s="87" t="s">
        <v>14</v>
      </c>
      <c r="AF76" s="88">
        <v>458</v>
      </c>
      <c r="AG76" s="89">
        <v>0.39800000000000002</v>
      </c>
      <c r="AH76" s="180">
        <v>84</v>
      </c>
      <c r="AI76" s="180" t="s">
        <v>14</v>
      </c>
      <c r="AJ76" s="91" t="s">
        <v>14</v>
      </c>
      <c r="AK76" s="177">
        <v>10</v>
      </c>
      <c r="AL76" s="93">
        <v>0.11899999999999999</v>
      </c>
    </row>
    <row r="77" spans="1:38">
      <c r="A77" s="208" t="str">
        <f t="shared" si="2"/>
        <v>17</v>
      </c>
      <c r="B77" t="s">
        <v>42</v>
      </c>
      <c r="C77" t="s">
        <v>36</v>
      </c>
      <c r="D77" s="77">
        <v>756</v>
      </c>
      <c r="E77" s="77" t="s">
        <v>14</v>
      </c>
      <c r="F77" s="78" t="s">
        <v>14</v>
      </c>
      <c r="G77" s="79">
        <v>475</v>
      </c>
      <c r="H77" s="78">
        <v>0.628</v>
      </c>
      <c r="I77" s="50" t="s">
        <v>14</v>
      </c>
      <c r="J77" s="50" t="s">
        <v>14</v>
      </c>
      <c r="K77" s="80" t="s">
        <v>14</v>
      </c>
      <c r="L77" s="51" t="s">
        <v>14</v>
      </c>
      <c r="M77" s="80" t="s">
        <v>14</v>
      </c>
      <c r="N77" s="46">
        <v>125</v>
      </c>
      <c r="O77" s="46" t="s">
        <v>14</v>
      </c>
      <c r="P77" s="81" t="s">
        <v>14</v>
      </c>
      <c r="Q77" s="45">
        <v>86</v>
      </c>
      <c r="R77" s="81">
        <v>0.68799999999999994</v>
      </c>
      <c r="S77" s="49">
        <v>108</v>
      </c>
      <c r="T77" s="49" t="s">
        <v>14</v>
      </c>
      <c r="U77" s="82" t="s">
        <v>14</v>
      </c>
      <c r="V77" s="48">
        <v>65</v>
      </c>
      <c r="W77" s="82">
        <v>0.60199999999999998</v>
      </c>
      <c r="X77" s="83">
        <v>140</v>
      </c>
      <c r="Y77" s="83" t="s">
        <v>14</v>
      </c>
      <c r="Z77" s="84" t="s">
        <v>14</v>
      </c>
      <c r="AA77" s="85">
        <v>83</v>
      </c>
      <c r="AB77" s="84">
        <v>0.59299999999999997</v>
      </c>
      <c r="AC77" s="86">
        <v>253</v>
      </c>
      <c r="AD77" s="86" t="s">
        <v>14</v>
      </c>
      <c r="AE77" s="87" t="s">
        <v>14</v>
      </c>
      <c r="AF77" s="88">
        <v>159</v>
      </c>
      <c r="AG77" s="89">
        <v>0.628</v>
      </c>
      <c r="AH77" s="180" t="s">
        <v>14</v>
      </c>
      <c r="AI77" s="180" t="s">
        <v>14</v>
      </c>
      <c r="AJ77" s="91" t="s">
        <v>14</v>
      </c>
      <c r="AK77" s="177" t="s">
        <v>14</v>
      </c>
      <c r="AL77" s="93" t="s">
        <v>14</v>
      </c>
    </row>
    <row r="78" spans="1:38">
      <c r="A78" s="208" t="str">
        <f t="shared" si="2"/>
        <v>17</v>
      </c>
      <c r="B78" t="s">
        <v>43</v>
      </c>
      <c r="C78" t="s">
        <v>36</v>
      </c>
      <c r="D78" s="77">
        <v>594</v>
      </c>
      <c r="E78" s="77" t="s">
        <v>14</v>
      </c>
      <c r="F78" s="78" t="s">
        <v>14</v>
      </c>
      <c r="G78" s="79">
        <v>366</v>
      </c>
      <c r="H78" s="78">
        <v>0.61599999999999999</v>
      </c>
      <c r="I78" s="50">
        <v>161</v>
      </c>
      <c r="J78" s="50" t="s">
        <v>14</v>
      </c>
      <c r="K78" s="80" t="s">
        <v>14</v>
      </c>
      <c r="L78" s="51">
        <v>117</v>
      </c>
      <c r="M78" s="80">
        <v>0.72699999999999998</v>
      </c>
      <c r="N78" s="46" t="s">
        <v>14</v>
      </c>
      <c r="O78" s="46" t="s">
        <v>14</v>
      </c>
      <c r="P78" s="81" t="s">
        <v>14</v>
      </c>
      <c r="Q78" s="45" t="s">
        <v>14</v>
      </c>
      <c r="R78" s="81" t="s">
        <v>14</v>
      </c>
      <c r="S78" s="49">
        <v>84</v>
      </c>
      <c r="T78" s="49" t="s">
        <v>14</v>
      </c>
      <c r="U78" s="82" t="s">
        <v>14</v>
      </c>
      <c r="V78" s="48">
        <v>49</v>
      </c>
      <c r="W78" s="82">
        <v>0.58299999999999996</v>
      </c>
      <c r="X78" s="83">
        <v>134</v>
      </c>
      <c r="Y78" s="83" t="s">
        <v>14</v>
      </c>
      <c r="Z78" s="84" t="s">
        <v>14</v>
      </c>
      <c r="AA78" s="85">
        <v>76</v>
      </c>
      <c r="AB78" s="84">
        <v>0.56699999999999995</v>
      </c>
      <c r="AC78" s="86">
        <v>132</v>
      </c>
      <c r="AD78" s="86" t="s">
        <v>14</v>
      </c>
      <c r="AE78" s="87" t="s">
        <v>14</v>
      </c>
      <c r="AF78" s="88">
        <v>72</v>
      </c>
      <c r="AG78" s="89">
        <v>0.54500000000000004</v>
      </c>
      <c r="AH78" s="180" t="s">
        <v>14</v>
      </c>
      <c r="AI78" s="180" t="s">
        <v>14</v>
      </c>
      <c r="AJ78" s="91" t="s">
        <v>14</v>
      </c>
      <c r="AK78" s="177" t="s">
        <v>14</v>
      </c>
      <c r="AL78" s="93" t="s">
        <v>14</v>
      </c>
    </row>
    <row r="79" spans="1:38">
      <c r="A79" s="208" t="str">
        <f t="shared" si="2"/>
        <v>17</v>
      </c>
      <c r="B79" t="s">
        <v>44</v>
      </c>
      <c r="C79" t="s">
        <v>33</v>
      </c>
      <c r="D79" s="77">
        <v>511</v>
      </c>
      <c r="E79" s="77" t="s">
        <v>14</v>
      </c>
      <c r="F79" s="78" t="s">
        <v>14</v>
      </c>
      <c r="G79" s="79">
        <v>297</v>
      </c>
      <c r="H79" s="78">
        <v>0.58099999999999996</v>
      </c>
      <c r="I79" s="50" t="s">
        <v>14</v>
      </c>
      <c r="J79" s="50" t="s">
        <v>14</v>
      </c>
      <c r="K79" s="80" t="s">
        <v>14</v>
      </c>
      <c r="L79" s="51" t="s">
        <v>14</v>
      </c>
      <c r="M79" s="80" t="s">
        <v>14</v>
      </c>
      <c r="N79" s="46">
        <v>71</v>
      </c>
      <c r="O79" s="46" t="s">
        <v>14</v>
      </c>
      <c r="P79" s="81" t="s">
        <v>14</v>
      </c>
      <c r="Q79" s="45">
        <v>43</v>
      </c>
      <c r="R79" s="81">
        <v>0.60599999999999998</v>
      </c>
      <c r="S79" s="49">
        <v>70</v>
      </c>
      <c r="T79" s="49" t="s">
        <v>14</v>
      </c>
      <c r="U79" s="82" t="s">
        <v>14</v>
      </c>
      <c r="V79" s="48">
        <v>44</v>
      </c>
      <c r="W79" s="82">
        <v>0.629</v>
      </c>
      <c r="X79" s="83">
        <v>112</v>
      </c>
      <c r="Y79" s="83" t="s">
        <v>14</v>
      </c>
      <c r="Z79" s="84" t="s">
        <v>14</v>
      </c>
      <c r="AA79" s="85">
        <v>65</v>
      </c>
      <c r="AB79" s="84">
        <v>0.57999999999999996</v>
      </c>
      <c r="AC79" s="86">
        <v>193</v>
      </c>
      <c r="AD79" s="86" t="s">
        <v>14</v>
      </c>
      <c r="AE79" s="87" t="s">
        <v>14</v>
      </c>
      <c r="AF79" s="88">
        <v>106</v>
      </c>
      <c r="AG79" s="89">
        <v>0.54900000000000004</v>
      </c>
      <c r="AH79" s="180" t="s">
        <v>14</v>
      </c>
      <c r="AI79" s="183" t="s">
        <v>14</v>
      </c>
      <c r="AJ79" s="91" t="s">
        <v>14</v>
      </c>
      <c r="AK79" s="182" t="s">
        <v>14</v>
      </c>
      <c r="AL79" s="93" t="s">
        <v>14</v>
      </c>
    </row>
    <row r="80" spans="1:38">
      <c r="A80" s="208" t="str">
        <f t="shared" si="2"/>
        <v>17</v>
      </c>
      <c r="B80" t="s">
        <v>45</v>
      </c>
      <c r="C80" t="s">
        <v>36</v>
      </c>
      <c r="D80" s="77">
        <v>727</v>
      </c>
      <c r="E80" s="77" t="s">
        <v>14</v>
      </c>
      <c r="F80" s="78" t="s">
        <v>14</v>
      </c>
      <c r="G80" s="79">
        <v>450</v>
      </c>
      <c r="H80" s="78">
        <v>0.61899999999999999</v>
      </c>
      <c r="I80" s="50">
        <v>118</v>
      </c>
      <c r="J80" s="50" t="s">
        <v>14</v>
      </c>
      <c r="K80" s="80" t="s">
        <v>14</v>
      </c>
      <c r="L80" s="51">
        <v>75</v>
      </c>
      <c r="M80" s="80">
        <v>0.63600000000000001</v>
      </c>
      <c r="N80" s="46" t="s">
        <v>14</v>
      </c>
      <c r="O80" s="46" t="s">
        <v>14</v>
      </c>
      <c r="P80" s="81" t="s">
        <v>14</v>
      </c>
      <c r="Q80" s="45" t="s">
        <v>14</v>
      </c>
      <c r="R80" s="81" t="s">
        <v>14</v>
      </c>
      <c r="S80" s="49">
        <v>125</v>
      </c>
      <c r="T80" s="49" t="s">
        <v>14</v>
      </c>
      <c r="U80" s="82" t="s">
        <v>14</v>
      </c>
      <c r="V80" s="48">
        <v>76</v>
      </c>
      <c r="W80" s="82">
        <v>0.60799999999999998</v>
      </c>
      <c r="X80" s="83">
        <v>164</v>
      </c>
      <c r="Y80" s="83" t="s">
        <v>14</v>
      </c>
      <c r="Z80" s="84" t="s">
        <v>14</v>
      </c>
      <c r="AA80" s="85">
        <v>109</v>
      </c>
      <c r="AB80" s="84">
        <v>0.66500000000000004</v>
      </c>
      <c r="AC80" s="86">
        <v>202</v>
      </c>
      <c r="AD80" s="86" t="s">
        <v>14</v>
      </c>
      <c r="AE80" s="87" t="s">
        <v>14</v>
      </c>
      <c r="AF80" s="88">
        <v>116</v>
      </c>
      <c r="AG80" s="89">
        <v>0.57399999999999995</v>
      </c>
      <c r="AH80" s="183" t="s">
        <v>14</v>
      </c>
      <c r="AI80" s="183" t="s">
        <v>14</v>
      </c>
      <c r="AJ80" s="91" t="s">
        <v>14</v>
      </c>
      <c r="AK80" s="182" t="s">
        <v>14</v>
      </c>
      <c r="AL80" s="93" t="s">
        <v>14</v>
      </c>
    </row>
    <row r="81" spans="1:38">
      <c r="A81" s="208" t="str">
        <f t="shared" si="2"/>
        <v>17</v>
      </c>
      <c r="B81" t="s">
        <v>46</v>
      </c>
      <c r="C81" t="s">
        <v>34</v>
      </c>
      <c r="D81" s="77">
        <v>574</v>
      </c>
      <c r="E81" s="77" t="s">
        <v>14</v>
      </c>
      <c r="F81" s="78" t="s">
        <v>14</v>
      </c>
      <c r="G81" s="79">
        <v>302</v>
      </c>
      <c r="H81" s="78">
        <v>0.52600000000000002</v>
      </c>
      <c r="I81" s="50" t="s">
        <v>14</v>
      </c>
      <c r="J81" s="50" t="s">
        <v>14</v>
      </c>
      <c r="K81" s="80" t="s">
        <v>14</v>
      </c>
      <c r="L81" s="51" t="s">
        <v>14</v>
      </c>
      <c r="M81" s="80" t="s">
        <v>14</v>
      </c>
      <c r="N81" s="46">
        <v>133</v>
      </c>
      <c r="O81" s="46" t="s">
        <v>14</v>
      </c>
      <c r="P81" s="81" t="s">
        <v>14</v>
      </c>
      <c r="Q81" s="45">
        <v>60</v>
      </c>
      <c r="R81" s="81">
        <v>0.45100000000000001</v>
      </c>
      <c r="S81" s="49">
        <v>154</v>
      </c>
      <c r="T81" s="49" t="s">
        <v>14</v>
      </c>
      <c r="U81" s="82" t="s">
        <v>14</v>
      </c>
      <c r="V81" s="48">
        <v>78</v>
      </c>
      <c r="W81" s="82">
        <v>0.50600000000000001</v>
      </c>
      <c r="X81" s="83">
        <v>105</v>
      </c>
      <c r="Y81" s="83" t="s">
        <v>14</v>
      </c>
      <c r="Z81" s="84" t="s">
        <v>14</v>
      </c>
      <c r="AA81" s="85">
        <v>56</v>
      </c>
      <c r="AB81" s="84">
        <v>0.53300000000000003</v>
      </c>
      <c r="AC81" s="86">
        <v>57</v>
      </c>
      <c r="AD81" s="86" t="s">
        <v>14</v>
      </c>
      <c r="AE81" s="87" t="s">
        <v>14</v>
      </c>
      <c r="AF81" s="88">
        <v>33</v>
      </c>
      <c r="AG81" s="89">
        <v>0.57899999999999996</v>
      </c>
      <c r="AH81" s="180" t="s">
        <v>14</v>
      </c>
      <c r="AI81" s="183" t="s">
        <v>14</v>
      </c>
      <c r="AJ81" s="91" t="s">
        <v>14</v>
      </c>
      <c r="AK81" s="182" t="s">
        <v>14</v>
      </c>
      <c r="AL81" s="93" t="s">
        <v>14</v>
      </c>
    </row>
    <row r="82" spans="1:38">
      <c r="A82" s="208" t="str">
        <f t="shared" si="2"/>
        <v>17</v>
      </c>
      <c r="B82" t="s">
        <v>47</v>
      </c>
      <c r="C82" t="s">
        <v>32</v>
      </c>
      <c r="D82" s="77">
        <v>799</v>
      </c>
      <c r="E82" s="77" t="s">
        <v>14</v>
      </c>
      <c r="F82" s="78" t="s">
        <v>14</v>
      </c>
      <c r="G82" s="79">
        <v>358</v>
      </c>
      <c r="H82" s="78">
        <v>0.44800000000000001</v>
      </c>
      <c r="I82" s="50" t="s">
        <v>14</v>
      </c>
      <c r="J82" s="50" t="s">
        <v>14</v>
      </c>
      <c r="K82" s="80" t="s">
        <v>14</v>
      </c>
      <c r="L82" s="51" t="s">
        <v>14</v>
      </c>
      <c r="M82" s="80" t="s">
        <v>14</v>
      </c>
      <c r="N82" s="46">
        <v>109</v>
      </c>
      <c r="O82" s="46" t="s">
        <v>14</v>
      </c>
      <c r="P82" s="81" t="s">
        <v>14</v>
      </c>
      <c r="Q82" s="45">
        <v>64</v>
      </c>
      <c r="R82" s="81">
        <v>0.58699999999999997</v>
      </c>
      <c r="S82" s="49">
        <v>129</v>
      </c>
      <c r="T82" s="49" t="s">
        <v>14</v>
      </c>
      <c r="U82" s="82" t="s">
        <v>14</v>
      </c>
      <c r="V82" s="48">
        <v>53</v>
      </c>
      <c r="W82" s="82">
        <v>0.41099999999999998</v>
      </c>
      <c r="X82" s="83" t="s">
        <v>14</v>
      </c>
      <c r="Y82" s="83" t="s">
        <v>14</v>
      </c>
      <c r="Z82" s="84" t="s">
        <v>14</v>
      </c>
      <c r="AA82" s="85" t="s">
        <v>14</v>
      </c>
      <c r="AB82" s="84" t="s">
        <v>14</v>
      </c>
      <c r="AC82" s="86" t="s">
        <v>14</v>
      </c>
      <c r="AD82" s="86" t="s">
        <v>14</v>
      </c>
      <c r="AE82" s="87" t="s">
        <v>14</v>
      </c>
      <c r="AF82" s="88" t="s">
        <v>14</v>
      </c>
      <c r="AG82" s="89" t="s">
        <v>14</v>
      </c>
      <c r="AH82" s="180" t="s">
        <v>14</v>
      </c>
      <c r="AI82" s="183" t="s">
        <v>14</v>
      </c>
      <c r="AJ82" s="91" t="s">
        <v>14</v>
      </c>
      <c r="AK82" s="182" t="s">
        <v>14</v>
      </c>
      <c r="AL82" s="93" t="s">
        <v>14</v>
      </c>
    </row>
    <row r="83" spans="1:38">
      <c r="A83" s="208" t="str">
        <f t="shared" si="2"/>
        <v>17</v>
      </c>
      <c r="B83" t="s">
        <v>48</v>
      </c>
      <c r="C83" t="s">
        <v>34</v>
      </c>
      <c r="D83" s="77">
        <v>235</v>
      </c>
      <c r="E83" s="77" t="s">
        <v>14</v>
      </c>
      <c r="F83" s="78" t="s">
        <v>14</v>
      </c>
      <c r="G83" s="79">
        <v>142</v>
      </c>
      <c r="H83" s="78">
        <v>0.60399999999999998</v>
      </c>
      <c r="I83" s="50" t="s">
        <v>14</v>
      </c>
      <c r="J83" s="50" t="s">
        <v>14</v>
      </c>
      <c r="K83" s="80" t="s">
        <v>14</v>
      </c>
      <c r="L83" s="51" t="s">
        <v>14</v>
      </c>
      <c r="M83" s="80" t="s">
        <v>14</v>
      </c>
      <c r="N83" s="46">
        <v>67</v>
      </c>
      <c r="O83" s="46" t="s">
        <v>14</v>
      </c>
      <c r="P83" s="81" t="s">
        <v>14</v>
      </c>
      <c r="Q83" s="45">
        <v>40</v>
      </c>
      <c r="R83" s="81">
        <v>0.59699999999999998</v>
      </c>
      <c r="S83" s="49">
        <v>53</v>
      </c>
      <c r="T83" s="49" t="s">
        <v>14</v>
      </c>
      <c r="U83" s="82" t="s">
        <v>14</v>
      </c>
      <c r="V83" s="48">
        <v>33</v>
      </c>
      <c r="W83" s="82">
        <v>0.623</v>
      </c>
      <c r="X83" s="83">
        <v>45</v>
      </c>
      <c r="Y83" s="83" t="s">
        <v>14</v>
      </c>
      <c r="Z83" s="84" t="s">
        <v>14</v>
      </c>
      <c r="AA83" s="85">
        <v>31</v>
      </c>
      <c r="AB83" s="84">
        <v>0.68899999999999995</v>
      </c>
      <c r="AC83" s="86">
        <v>31</v>
      </c>
      <c r="AD83" s="86" t="s">
        <v>14</v>
      </c>
      <c r="AE83" s="87" t="s">
        <v>14</v>
      </c>
      <c r="AF83" s="88">
        <v>13</v>
      </c>
      <c r="AG83" s="89">
        <v>0.41899999999999998</v>
      </c>
      <c r="AH83" s="183" t="s">
        <v>14</v>
      </c>
      <c r="AI83" s="180" t="s">
        <v>14</v>
      </c>
      <c r="AJ83" s="91" t="s">
        <v>14</v>
      </c>
      <c r="AK83" s="177" t="s">
        <v>14</v>
      </c>
      <c r="AL83" s="93" t="s">
        <v>14</v>
      </c>
    </row>
    <row r="84" spans="1:38">
      <c r="A84" s="208" t="str">
        <f t="shared" si="2"/>
        <v>17</v>
      </c>
      <c r="B84" t="s">
        <v>49</v>
      </c>
      <c r="C84" t="s">
        <v>34</v>
      </c>
      <c r="D84" s="77">
        <v>1170</v>
      </c>
      <c r="E84" s="77" t="s">
        <v>14</v>
      </c>
      <c r="F84" s="78" t="s">
        <v>14</v>
      </c>
      <c r="G84" s="79">
        <v>783</v>
      </c>
      <c r="H84" s="78">
        <v>0.66900000000000004</v>
      </c>
      <c r="I84" s="50">
        <v>344</v>
      </c>
      <c r="J84" s="50" t="s">
        <v>14</v>
      </c>
      <c r="K84" s="80" t="s">
        <v>14</v>
      </c>
      <c r="L84" s="51">
        <v>249</v>
      </c>
      <c r="M84" s="80">
        <v>0.72399999999999998</v>
      </c>
      <c r="N84" s="46" t="s">
        <v>14</v>
      </c>
      <c r="O84" s="46" t="s">
        <v>14</v>
      </c>
      <c r="P84" s="81" t="s">
        <v>14</v>
      </c>
      <c r="Q84" s="45" t="s">
        <v>14</v>
      </c>
      <c r="R84" s="81" t="s">
        <v>14</v>
      </c>
      <c r="S84" s="49">
        <v>221</v>
      </c>
      <c r="T84" s="49" t="s">
        <v>14</v>
      </c>
      <c r="U84" s="82" t="s">
        <v>14</v>
      </c>
      <c r="V84" s="48">
        <v>141</v>
      </c>
      <c r="W84" s="82">
        <v>0.63800000000000001</v>
      </c>
      <c r="X84" s="83">
        <v>192</v>
      </c>
      <c r="Y84" s="83" t="s">
        <v>14</v>
      </c>
      <c r="Z84" s="84" t="s">
        <v>14</v>
      </c>
      <c r="AA84" s="85">
        <v>117</v>
      </c>
      <c r="AB84" s="84">
        <v>0.60899999999999999</v>
      </c>
      <c r="AC84" s="86">
        <v>117</v>
      </c>
      <c r="AD84" s="86" t="s">
        <v>14</v>
      </c>
      <c r="AE84" s="87" t="s">
        <v>14</v>
      </c>
      <c r="AF84" s="88">
        <v>78</v>
      </c>
      <c r="AG84" s="89">
        <v>0.66700000000000004</v>
      </c>
      <c r="AH84" s="180" t="s">
        <v>14</v>
      </c>
      <c r="AI84" s="180" t="s">
        <v>14</v>
      </c>
      <c r="AJ84" s="91" t="s">
        <v>14</v>
      </c>
      <c r="AK84" s="177" t="s">
        <v>14</v>
      </c>
      <c r="AL84" s="93" t="s">
        <v>14</v>
      </c>
    </row>
    <row r="85" spans="1:38">
      <c r="A85" s="208" t="str">
        <f t="shared" si="2"/>
        <v>17</v>
      </c>
      <c r="B85" t="s">
        <v>50</v>
      </c>
      <c r="C85" t="s">
        <v>33</v>
      </c>
      <c r="D85" s="77">
        <v>234</v>
      </c>
      <c r="E85" s="77" t="s">
        <v>14</v>
      </c>
      <c r="F85" s="78" t="s">
        <v>14</v>
      </c>
      <c r="G85" s="79">
        <v>133</v>
      </c>
      <c r="H85" s="78">
        <v>0.56799999999999995</v>
      </c>
      <c r="I85" s="50" t="s">
        <v>14</v>
      </c>
      <c r="J85" s="50" t="s">
        <v>14</v>
      </c>
      <c r="K85" s="80" t="s">
        <v>14</v>
      </c>
      <c r="L85" s="51" t="s">
        <v>14</v>
      </c>
      <c r="M85" s="80" t="s">
        <v>14</v>
      </c>
      <c r="N85" s="46" t="s">
        <v>14</v>
      </c>
      <c r="O85" s="46" t="s">
        <v>14</v>
      </c>
      <c r="P85" s="81" t="s">
        <v>14</v>
      </c>
      <c r="Q85" s="45" t="s">
        <v>14</v>
      </c>
      <c r="R85" s="81" t="s">
        <v>14</v>
      </c>
      <c r="S85" s="49">
        <v>25</v>
      </c>
      <c r="T85" s="49" t="s">
        <v>14</v>
      </c>
      <c r="U85" s="82" t="s">
        <v>14</v>
      </c>
      <c r="V85" s="48">
        <v>14</v>
      </c>
      <c r="W85" s="82">
        <v>0.56000000000000005</v>
      </c>
      <c r="X85" s="83">
        <v>50</v>
      </c>
      <c r="Y85" s="83" t="s">
        <v>14</v>
      </c>
      <c r="Z85" s="84" t="s">
        <v>14</v>
      </c>
      <c r="AA85" s="85">
        <v>32</v>
      </c>
      <c r="AB85" s="84">
        <v>0.64</v>
      </c>
      <c r="AC85" s="86">
        <v>120</v>
      </c>
      <c r="AD85" s="86" t="s">
        <v>14</v>
      </c>
      <c r="AE85" s="87" t="s">
        <v>14</v>
      </c>
      <c r="AF85" s="88">
        <v>64</v>
      </c>
      <c r="AG85" s="89">
        <v>0.53300000000000003</v>
      </c>
      <c r="AH85" s="183" t="s">
        <v>14</v>
      </c>
      <c r="AI85" s="183" t="s">
        <v>14</v>
      </c>
      <c r="AJ85" s="91" t="s">
        <v>14</v>
      </c>
      <c r="AK85" s="182" t="s">
        <v>14</v>
      </c>
      <c r="AL85" s="93" t="s">
        <v>14</v>
      </c>
    </row>
    <row r="86" spans="1:38">
      <c r="A86" s="208" t="str">
        <f t="shared" si="2"/>
        <v>17</v>
      </c>
      <c r="B86" t="s">
        <v>51</v>
      </c>
      <c r="C86" t="s">
        <v>33</v>
      </c>
      <c r="D86" s="77">
        <v>518</v>
      </c>
      <c r="E86" s="77" t="s">
        <v>14</v>
      </c>
      <c r="F86" s="78" t="s">
        <v>14</v>
      </c>
      <c r="G86" s="79">
        <v>311</v>
      </c>
      <c r="H86" s="78">
        <v>0.6</v>
      </c>
      <c r="I86" s="50">
        <v>67</v>
      </c>
      <c r="J86" s="50" t="s">
        <v>14</v>
      </c>
      <c r="K86" s="80" t="s">
        <v>14</v>
      </c>
      <c r="L86" s="51">
        <v>48</v>
      </c>
      <c r="M86" s="80">
        <v>0.71599999999999997</v>
      </c>
      <c r="N86" s="46">
        <v>78</v>
      </c>
      <c r="O86" s="46" t="s">
        <v>14</v>
      </c>
      <c r="P86" s="81" t="s">
        <v>14</v>
      </c>
      <c r="Q86" s="45">
        <v>45</v>
      </c>
      <c r="R86" s="81">
        <v>0.57699999999999996</v>
      </c>
      <c r="S86" s="49">
        <v>111</v>
      </c>
      <c r="T86" s="49" t="s">
        <v>14</v>
      </c>
      <c r="U86" s="82" t="s">
        <v>14</v>
      </c>
      <c r="V86" s="48">
        <v>70</v>
      </c>
      <c r="W86" s="82">
        <v>0.63100000000000001</v>
      </c>
      <c r="X86" s="83">
        <v>117</v>
      </c>
      <c r="Y86" s="83" t="s">
        <v>14</v>
      </c>
      <c r="Z86" s="84" t="s">
        <v>14</v>
      </c>
      <c r="AA86" s="85">
        <v>71</v>
      </c>
      <c r="AB86" s="84">
        <v>0.60699999999999998</v>
      </c>
      <c r="AC86" s="86">
        <v>121</v>
      </c>
      <c r="AD86" s="86" t="s">
        <v>14</v>
      </c>
      <c r="AE86" s="87" t="s">
        <v>14</v>
      </c>
      <c r="AF86" s="88">
        <v>65</v>
      </c>
      <c r="AG86" s="89">
        <v>0.53700000000000003</v>
      </c>
      <c r="AH86" s="180">
        <v>24</v>
      </c>
      <c r="AI86" s="180" t="s">
        <v>14</v>
      </c>
      <c r="AJ86" s="91" t="s">
        <v>14</v>
      </c>
      <c r="AK86" s="177">
        <v>12</v>
      </c>
      <c r="AL86" s="93">
        <v>0.5</v>
      </c>
    </row>
    <row r="87" spans="1:38">
      <c r="A87" s="208" t="str">
        <f t="shared" si="2"/>
        <v>17</v>
      </c>
      <c r="B87" t="s">
        <v>52</v>
      </c>
      <c r="C87" t="s">
        <v>33</v>
      </c>
      <c r="D87" s="77">
        <v>1923</v>
      </c>
      <c r="E87" s="77" t="s">
        <v>14</v>
      </c>
      <c r="F87" s="78" t="s">
        <v>14</v>
      </c>
      <c r="G87" s="79">
        <v>726</v>
      </c>
      <c r="H87" s="78">
        <v>0.378</v>
      </c>
      <c r="I87" s="50">
        <v>315</v>
      </c>
      <c r="J87" s="50" t="s">
        <v>14</v>
      </c>
      <c r="K87" s="80" t="s">
        <v>14</v>
      </c>
      <c r="L87" s="51">
        <v>126</v>
      </c>
      <c r="M87" s="80">
        <v>0.4</v>
      </c>
      <c r="N87" s="46">
        <v>327</v>
      </c>
      <c r="O87" s="46" t="s">
        <v>14</v>
      </c>
      <c r="P87" s="81" t="s">
        <v>14</v>
      </c>
      <c r="Q87" s="45">
        <v>121</v>
      </c>
      <c r="R87" s="81">
        <v>0.37</v>
      </c>
      <c r="S87" s="49">
        <v>294</v>
      </c>
      <c r="T87" s="49" t="s">
        <v>14</v>
      </c>
      <c r="U87" s="82" t="s">
        <v>14</v>
      </c>
      <c r="V87" s="48">
        <v>115</v>
      </c>
      <c r="W87" s="82">
        <v>0.39100000000000001</v>
      </c>
      <c r="X87" s="83">
        <v>426</v>
      </c>
      <c r="Y87" s="83" t="s">
        <v>14</v>
      </c>
      <c r="Z87" s="84" t="s">
        <v>14</v>
      </c>
      <c r="AA87" s="85">
        <v>175</v>
      </c>
      <c r="AB87" s="84">
        <v>0.41099999999999998</v>
      </c>
      <c r="AC87" s="86">
        <v>522</v>
      </c>
      <c r="AD87" s="86" t="s">
        <v>14</v>
      </c>
      <c r="AE87" s="87" t="s">
        <v>14</v>
      </c>
      <c r="AF87" s="88">
        <v>179</v>
      </c>
      <c r="AG87" s="89">
        <v>0.34300000000000003</v>
      </c>
      <c r="AH87" s="180">
        <v>39</v>
      </c>
      <c r="AI87" s="180" t="s">
        <v>14</v>
      </c>
      <c r="AJ87" s="91" t="s">
        <v>14</v>
      </c>
      <c r="AK87" s="177">
        <v>10</v>
      </c>
      <c r="AL87" s="93">
        <v>0.25600000000000001</v>
      </c>
    </row>
    <row r="88" spans="1:38">
      <c r="A88" s="208" t="str">
        <f t="shared" si="2"/>
        <v>17</v>
      </c>
      <c r="B88" t="s">
        <v>53</v>
      </c>
      <c r="C88" t="s">
        <v>36</v>
      </c>
      <c r="D88" s="77">
        <v>178</v>
      </c>
      <c r="E88" s="77" t="s">
        <v>14</v>
      </c>
      <c r="F88" s="78" t="s">
        <v>14</v>
      </c>
      <c r="G88" s="79">
        <v>120</v>
      </c>
      <c r="H88" s="78">
        <v>0.67400000000000004</v>
      </c>
      <c r="I88" s="50" t="s">
        <v>14</v>
      </c>
      <c r="J88" s="50" t="s">
        <v>14</v>
      </c>
      <c r="K88" s="80" t="s">
        <v>14</v>
      </c>
      <c r="L88" s="51" t="s">
        <v>14</v>
      </c>
      <c r="M88" s="80" t="s">
        <v>14</v>
      </c>
      <c r="N88" s="46" t="s">
        <v>14</v>
      </c>
      <c r="O88" s="46" t="s">
        <v>14</v>
      </c>
      <c r="P88" s="81" t="s">
        <v>14</v>
      </c>
      <c r="Q88" s="45" t="s">
        <v>14</v>
      </c>
      <c r="R88" s="81" t="s">
        <v>14</v>
      </c>
      <c r="S88" s="49">
        <v>42</v>
      </c>
      <c r="T88" s="49" t="s">
        <v>14</v>
      </c>
      <c r="U88" s="82" t="s">
        <v>14</v>
      </c>
      <c r="V88" s="48">
        <v>24</v>
      </c>
      <c r="W88" s="82">
        <v>0.57099999999999995</v>
      </c>
      <c r="X88" s="83">
        <v>39</v>
      </c>
      <c r="Y88" s="83" t="s">
        <v>14</v>
      </c>
      <c r="Z88" s="84" t="s">
        <v>14</v>
      </c>
      <c r="AA88" s="85">
        <v>26</v>
      </c>
      <c r="AB88" s="84">
        <v>0.66700000000000004</v>
      </c>
      <c r="AC88" s="86">
        <v>32</v>
      </c>
      <c r="AD88" s="86" t="s">
        <v>14</v>
      </c>
      <c r="AE88" s="87" t="s">
        <v>14</v>
      </c>
      <c r="AF88" s="88">
        <v>19</v>
      </c>
      <c r="AG88" s="89">
        <v>0.59399999999999997</v>
      </c>
      <c r="AH88" s="183" t="s">
        <v>14</v>
      </c>
      <c r="AI88" s="183" t="s">
        <v>14</v>
      </c>
      <c r="AJ88" s="91" t="s">
        <v>14</v>
      </c>
      <c r="AK88" s="182" t="s">
        <v>14</v>
      </c>
      <c r="AL88" s="93" t="s">
        <v>14</v>
      </c>
    </row>
    <row r="89" spans="1:38">
      <c r="A89" s="208" t="str">
        <f t="shared" si="2"/>
        <v>17</v>
      </c>
      <c r="B89" t="s">
        <v>54</v>
      </c>
      <c r="C89" t="s">
        <v>32</v>
      </c>
      <c r="D89" s="77">
        <v>2682</v>
      </c>
      <c r="E89" s="77" t="s">
        <v>14</v>
      </c>
      <c r="F89" s="78" t="s">
        <v>14</v>
      </c>
      <c r="G89" s="79">
        <v>1259</v>
      </c>
      <c r="H89" s="78">
        <v>0.46899999999999997</v>
      </c>
      <c r="I89" s="50">
        <v>731</v>
      </c>
      <c r="J89" s="50" t="s">
        <v>14</v>
      </c>
      <c r="K89" s="80" t="s">
        <v>14</v>
      </c>
      <c r="L89" s="51">
        <v>373</v>
      </c>
      <c r="M89" s="80">
        <v>0.51</v>
      </c>
      <c r="N89" s="46">
        <v>659</v>
      </c>
      <c r="O89" s="46" t="s">
        <v>14</v>
      </c>
      <c r="P89" s="81" t="s">
        <v>14</v>
      </c>
      <c r="Q89" s="45">
        <v>337</v>
      </c>
      <c r="R89" s="81">
        <v>0.51100000000000001</v>
      </c>
      <c r="S89" s="49">
        <v>531</v>
      </c>
      <c r="T89" s="49" t="s">
        <v>14</v>
      </c>
      <c r="U89" s="82" t="s">
        <v>14</v>
      </c>
      <c r="V89" s="48">
        <v>249</v>
      </c>
      <c r="W89" s="82">
        <v>0.46899999999999997</v>
      </c>
      <c r="X89" s="83">
        <v>483</v>
      </c>
      <c r="Y89" s="83" t="s">
        <v>14</v>
      </c>
      <c r="Z89" s="84" t="s">
        <v>14</v>
      </c>
      <c r="AA89" s="85">
        <v>207</v>
      </c>
      <c r="AB89" s="84">
        <v>0.42899999999999999</v>
      </c>
      <c r="AC89" s="86" t="s">
        <v>14</v>
      </c>
      <c r="AD89" s="86" t="s">
        <v>14</v>
      </c>
      <c r="AE89" s="87" t="s">
        <v>14</v>
      </c>
      <c r="AF89" s="88" t="s">
        <v>14</v>
      </c>
      <c r="AG89" s="89" t="s">
        <v>14</v>
      </c>
      <c r="AH89" s="180" t="s">
        <v>14</v>
      </c>
      <c r="AI89" s="180" t="s">
        <v>14</v>
      </c>
      <c r="AJ89" s="91" t="s">
        <v>14</v>
      </c>
      <c r="AK89" s="177" t="s">
        <v>14</v>
      </c>
      <c r="AL89" s="93" t="s">
        <v>14</v>
      </c>
    </row>
    <row r="90" spans="1:38">
      <c r="A90" s="208" t="str">
        <f t="shared" si="2"/>
        <v>17</v>
      </c>
      <c r="B90" t="s">
        <v>55</v>
      </c>
      <c r="C90" t="s">
        <v>34</v>
      </c>
      <c r="D90" s="77">
        <v>129</v>
      </c>
      <c r="E90" s="77" t="s">
        <v>14</v>
      </c>
      <c r="F90" s="78" t="s">
        <v>14</v>
      </c>
      <c r="G90" s="79">
        <v>68</v>
      </c>
      <c r="H90" s="78">
        <v>0.52700000000000002</v>
      </c>
      <c r="I90" s="50" t="s">
        <v>14</v>
      </c>
      <c r="J90" s="50" t="s">
        <v>14</v>
      </c>
      <c r="K90" s="80" t="s">
        <v>14</v>
      </c>
      <c r="L90" s="51" t="s">
        <v>14</v>
      </c>
      <c r="M90" s="80" t="s">
        <v>14</v>
      </c>
      <c r="N90" s="46" t="s">
        <v>14</v>
      </c>
      <c r="O90" s="185" t="s">
        <v>14</v>
      </c>
      <c r="P90" s="81" t="s">
        <v>14</v>
      </c>
      <c r="Q90" s="186" t="s">
        <v>14</v>
      </c>
      <c r="R90" s="81" t="s">
        <v>14</v>
      </c>
      <c r="S90" s="49">
        <v>34</v>
      </c>
      <c r="T90" s="49" t="s">
        <v>14</v>
      </c>
      <c r="U90" s="82" t="s">
        <v>14</v>
      </c>
      <c r="V90" s="48">
        <v>13</v>
      </c>
      <c r="W90" s="82">
        <v>0.38200000000000001</v>
      </c>
      <c r="X90" s="83">
        <v>37</v>
      </c>
      <c r="Y90" s="83" t="s">
        <v>14</v>
      </c>
      <c r="Z90" s="84" t="s">
        <v>14</v>
      </c>
      <c r="AA90" s="85">
        <v>25</v>
      </c>
      <c r="AB90" s="84">
        <v>0.67600000000000005</v>
      </c>
      <c r="AC90" s="86">
        <v>33</v>
      </c>
      <c r="AD90" s="86" t="s">
        <v>14</v>
      </c>
      <c r="AE90" s="87" t="s">
        <v>14</v>
      </c>
      <c r="AF90" s="88">
        <v>20</v>
      </c>
      <c r="AG90" s="89">
        <v>0.60599999999999998</v>
      </c>
      <c r="AH90" s="183" t="s">
        <v>14</v>
      </c>
      <c r="AI90" s="180" t="s">
        <v>14</v>
      </c>
      <c r="AJ90" s="91" t="s">
        <v>14</v>
      </c>
      <c r="AK90" s="177" t="s">
        <v>14</v>
      </c>
      <c r="AL90" s="93" t="s">
        <v>14</v>
      </c>
    </row>
    <row r="91" spans="1:38" ht="15.75" thickBot="1">
      <c r="A91" s="209" t="str">
        <f t="shared" si="2"/>
        <v>17</v>
      </c>
      <c r="B91" s="3" t="s">
        <v>56</v>
      </c>
      <c r="C91" s="3" t="s">
        <v>36</v>
      </c>
      <c r="D91" s="94">
        <v>269</v>
      </c>
      <c r="E91" s="94" t="s">
        <v>14</v>
      </c>
      <c r="F91" s="95" t="s">
        <v>14</v>
      </c>
      <c r="G91" s="96">
        <v>154</v>
      </c>
      <c r="H91" s="95">
        <v>0.57199999999999995</v>
      </c>
      <c r="I91" s="97" t="s">
        <v>14</v>
      </c>
      <c r="J91" s="97" t="s">
        <v>14</v>
      </c>
      <c r="K91" s="98" t="s">
        <v>14</v>
      </c>
      <c r="L91" s="99" t="s">
        <v>14</v>
      </c>
      <c r="M91" s="98" t="s">
        <v>14</v>
      </c>
      <c r="N91" s="100" t="s">
        <v>14</v>
      </c>
      <c r="O91" s="100" t="s">
        <v>14</v>
      </c>
      <c r="P91" s="101" t="s">
        <v>14</v>
      </c>
      <c r="Q91" s="47" t="s">
        <v>14</v>
      </c>
      <c r="R91" s="101" t="s">
        <v>14</v>
      </c>
      <c r="S91" s="102">
        <v>56</v>
      </c>
      <c r="T91" s="102" t="s">
        <v>14</v>
      </c>
      <c r="U91" s="103" t="s">
        <v>14</v>
      </c>
      <c r="V91" s="104">
        <v>26</v>
      </c>
      <c r="W91" s="103">
        <v>0.46400000000000002</v>
      </c>
      <c r="X91" s="105">
        <v>56</v>
      </c>
      <c r="Y91" s="105" t="s">
        <v>14</v>
      </c>
      <c r="Z91" s="106" t="s">
        <v>14</v>
      </c>
      <c r="AA91" s="107">
        <v>33</v>
      </c>
      <c r="AB91" s="106">
        <v>0.58899999999999997</v>
      </c>
      <c r="AC91" s="108">
        <v>117</v>
      </c>
      <c r="AD91" s="108" t="s">
        <v>14</v>
      </c>
      <c r="AE91" s="110" t="s">
        <v>14</v>
      </c>
      <c r="AF91" s="111">
        <v>71</v>
      </c>
      <c r="AG91" s="112">
        <v>0.60699999999999998</v>
      </c>
      <c r="AH91" s="187" t="s">
        <v>14</v>
      </c>
      <c r="AI91" s="187" t="s">
        <v>14</v>
      </c>
      <c r="AJ91" s="114" t="s">
        <v>14</v>
      </c>
      <c r="AK91" s="188" t="s">
        <v>14</v>
      </c>
      <c r="AL91" s="116" t="s">
        <v>14</v>
      </c>
    </row>
    <row r="92" spans="1:38">
      <c r="A92" s="207" t="s">
        <v>59</v>
      </c>
      <c r="B92" s="5" t="s">
        <v>31</v>
      </c>
      <c r="C92" s="4" t="s">
        <v>31</v>
      </c>
      <c r="D92" s="117">
        <v>19431</v>
      </c>
      <c r="E92" s="117">
        <v>7985</v>
      </c>
      <c r="F92" s="118">
        <v>0.41099999999999998</v>
      </c>
      <c r="G92" s="119">
        <v>5925</v>
      </c>
      <c r="H92" s="135">
        <v>0.30499999999999999</v>
      </c>
      <c r="I92" s="120">
        <v>3241</v>
      </c>
      <c r="J92" s="120">
        <v>1499</v>
      </c>
      <c r="K92" s="121">
        <v>0.46300000000000002</v>
      </c>
      <c r="L92" s="122">
        <v>1104</v>
      </c>
      <c r="M92" s="136">
        <v>0.34100000000000003</v>
      </c>
      <c r="N92" s="123">
        <v>3464</v>
      </c>
      <c r="O92" s="123">
        <v>1527</v>
      </c>
      <c r="P92" s="124">
        <v>0.441</v>
      </c>
      <c r="Q92" s="125">
        <v>1137</v>
      </c>
      <c r="R92" s="137">
        <v>0.32800000000000001</v>
      </c>
      <c r="S92" s="126">
        <v>3625</v>
      </c>
      <c r="T92" s="126">
        <v>1519</v>
      </c>
      <c r="U92" s="127">
        <v>0.41899999999999998</v>
      </c>
      <c r="V92" s="128">
        <v>1136</v>
      </c>
      <c r="W92" s="138">
        <v>0.313</v>
      </c>
      <c r="X92" s="129">
        <v>3880</v>
      </c>
      <c r="Y92" s="129">
        <v>1535</v>
      </c>
      <c r="Z92" s="67">
        <v>0.39600000000000002</v>
      </c>
      <c r="AA92" s="130">
        <v>1154</v>
      </c>
      <c r="AB92" s="139">
        <v>0.29699999999999999</v>
      </c>
      <c r="AC92" s="68">
        <v>4602</v>
      </c>
      <c r="AD92" s="68">
        <v>1785</v>
      </c>
      <c r="AE92" s="69">
        <v>0.38800000000000001</v>
      </c>
      <c r="AF92" s="70">
        <v>1306</v>
      </c>
      <c r="AG92" s="71">
        <v>0.28399999999999997</v>
      </c>
      <c r="AH92" s="179">
        <v>619</v>
      </c>
      <c r="AI92" s="179">
        <v>120</v>
      </c>
      <c r="AJ92" s="73">
        <v>0.19400000000000001</v>
      </c>
      <c r="AK92" s="176">
        <v>88</v>
      </c>
      <c r="AL92" s="76">
        <v>0.14199999999999999</v>
      </c>
    </row>
    <row r="93" spans="1:38">
      <c r="A93" s="208" t="str">
        <f>A92</f>
        <v>25</v>
      </c>
      <c r="B93" s="4" t="s">
        <v>32</v>
      </c>
      <c r="C93" s="4" t="s">
        <v>32</v>
      </c>
      <c r="D93" s="52">
        <v>8081</v>
      </c>
      <c r="E93" s="52">
        <v>3265</v>
      </c>
      <c r="F93" s="53">
        <v>0.40400000000000003</v>
      </c>
      <c r="G93" s="54">
        <v>2340</v>
      </c>
      <c r="H93" s="140">
        <v>0.28999999999999998</v>
      </c>
      <c r="I93" s="55">
        <v>1210</v>
      </c>
      <c r="J93" s="55">
        <v>578</v>
      </c>
      <c r="K93" s="56">
        <v>0.47799999999999998</v>
      </c>
      <c r="L93" s="57">
        <v>411</v>
      </c>
      <c r="M93" s="141">
        <v>0.34</v>
      </c>
      <c r="N93" s="58">
        <v>1535</v>
      </c>
      <c r="O93" s="58">
        <v>687</v>
      </c>
      <c r="P93" s="59">
        <v>0.44800000000000001</v>
      </c>
      <c r="Q93" s="60">
        <v>499</v>
      </c>
      <c r="R93" s="142">
        <v>0.32500000000000001</v>
      </c>
      <c r="S93" s="61">
        <v>1501</v>
      </c>
      <c r="T93" s="61">
        <v>614</v>
      </c>
      <c r="U93" s="62">
        <v>0.40899999999999997</v>
      </c>
      <c r="V93" s="63">
        <v>449</v>
      </c>
      <c r="W93" s="143">
        <v>0.29899999999999999</v>
      </c>
      <c r="X93" s="64">
        <v>1445</v>
      </c>
      <c r="Y93" s="64">
        <v>560</v>
      </c>
      <c r="Z93" s="65">
        <v>0.38800000000000001</v>
      </c>
      <c r="AA93" s="66">
        <v>402</v>
      </c>
      <c r="AB93" s="144">
        <v>0.27800000000000002</v>
      </c>
      <c r="AC93" s="68">
        <v>2118</v>
      </c>
      <c r="AD93" s="68">
        <v>787</v>
      </c>
      <c r="AE93" s="69">
        <v>0.372</v>
      </c>
      <c r="AF93" s="70">
        <v>553</v>
      </c>
      <c r="AG93" s="71">
        <v>0.26100000000000001</v>
      </c>
      <c r="AH93" s="179">
        <v>272</v>
      </c>
      <c r="AI93" s="179">
        <v>39</v>
      </c>
      <c r="AJ93" s="73">
        <v>0.14299999999999999</v>
      </c>
      <c r="AK93" s="176">
        <v>26</v>
      </c>
      <c r="AL93" s="76">
        <v>9.6000000000000002E-2</v>
      </c>
    </row>
    <row r="94" spans="1:38">
      <c r="A94" s="208" t="str">
        <f>A93</f>
        <v>25</v>
      </c>
      <c r="B94" s="4" t="s">
        <v>33</v>
      </c>
      <c r="C94" s="4" t="s">
        <v>33</v>
      </c>
      <c r="D94" s="52">
        <v>3279</v>
      </c>
      <c r="E94" s="52">
        <v>1278</v>
      </c>
      <c r="F94" s="53">
        <v>0.39</v>
      </c>
      <c r="G94" s="54">
        <v>964</v>
      </c>
      <c r="H94" s="140">
        <v>0.29399999999999998</v>
      </c>
      <c r="I94" s="55">
        <v>384</v>
      </c>
      <c r="J94" s="55">
        <v>159</v>
      </c>
      <c r="K94" s="56">
        <v>0.41399999999999998</v>
      </c>
      <c r="L94" s="57">
        <v>114</v>
      </c>
      <c r="M94" s="141">
        <v>0.29699999999999999</v>
      </c>
      <c r="N94" s="58">
        <v>441</v>
      </c>
      <c r="O94" s="58">
        <v>177</v>
      </c>
      <c r="P94" s="59">
        <v>0.40100000000000002</v>
      </c>
      <c r="Q94" s="60">
        <v>132</v>
      </c>
      <c r="R94" s="142">
        <v>0.29899999999999999</v>
      </c>
      <c r="S94" s="61">
        <v>547</v>
      </c>
      <c r="T94" s="61">
        <v>212</v>
      </c>
      <c r="U94" s="62">
        <v>0.38800000000000001</v>
      </c>
      <c r="V94" s="63">
        <v>161</v>
      </c>
      <c r="W94" s="143">
        <v>0.29399999999999998</v>
      </c>
      <c r="X94" s="64">
        <v>764</v>
      </c>
      <c r="Y94" s="64">
        <v>288</v>
      </c>
      <c r="Z94" s="65">
        <v>0.377</v>
      </c>
      <c r="AA94" s="66">
        <v>226</v>
      </c>
      <c r="AB94" s="144">
        <v>0.29599999999999999</v>
      </c>
      <c r="AC94" s="68">
        <v>1033</v>
      </c>
      <c r="AD94" s="68">
        <v>419</v>
      </c>
      <c r="AE94" s="69">
        <v>0.40600000000000003</v>
      </c>
      <c r="AF94" s="70">
        <v>311</v>
      </c>
      <c r="AG94" s="71">
        <v>0.30099999999999999</v>
      </c>
      <c r="AH94" s="179">
        <v>110</v>
      </c>
      <c r="AI94" s="179">
        <v>23</v>
      </c>
      <c r="AJ94" s="73">
        <v>0.20899999999999999</v>
      </c>
      <c r="AK94" s="176">
        <v>20</v>
      </c>
      <c r="AL94" s="76">
        <v>0.182</v>
      </c>
    </row>
    <row r="95" spans="1:38">
      <c r="A95" s="208" t="str">
        <f>A94</f>
        <v>25</v>
      </c>
      <c r="B95" s="4" t="s">
        <v>34</v>
      </c>
      <c r="C95" s="4" t="s">
        <v>34</v>
      </c>
      <c r="D95" s="52">
        <v>4310</v>
      </c>
      <c r="E95" s="52">
        <v>1848</v>
      </c>
      <c r="F95" s="53">
        <v>0.42899999999999999</v>
      </c>
      <c r="G95" s="54">
        <v>1411</v>
      </c>
      <c r="H95" s="140">
        <v>0.32700000000000001</v>
      </c>
      <c r="I95" s="55">
        <v>926</v>
      </c>
      <c r="J95" s="55">
        <v>424</v>
      </c>
      <c r="K95" s="56">
        <v>0.45800000000000002</v>
      </c>
      <c r="L95" s="57">
        <v>325</v>
      </c>
      <c r="M95" s="141">
        <v>0.35099999999999998</v>
      </c>
      <c r="N95" s="58">
        <v>857</v>
      </c>
      <c r="O95" s="58">
        <v>360</v>
      </c>
      <c r="P95" s="59">
        <v>0.42</v>
      </c>
      <c r="Q95" s="60">
        <v>278</v>
      </c>
      <c r="R95" s="142">
        <v>0.32400000000000001</v>
      </c>
      <c r="S95" s="61">
        <v>857</v>
      </c>
      <c r="T95" s="61">
        <v>377</v>
      </c>
      <c r="U95" s="62">
        <v>0.44</v>
      </c>
      <c r="V95" s="63">
        <v>289</v>
      </c>
      <c r="W95" s="143">
        <v>0.33700000000000002</v>
      </c>
      <c r="X95" s="64">
        <v>965</v>
      </c>
      <c r="Y95" s="64">
        <v>409</v>
      </c>
      <c r="Z95" s="65">
        <v>0.42399999999999999</v>
      </c>
      <c r="AA95" s="66">
        <v>318</v>
      </c>
      <c r="AB95" s="144">
        <v>0.33</v>
      </c>
      <c r="AC95" s="68">
        <v>614</v>
      </c>
      <c r="AD95" s="68">
        <v>255</v>
      </c>
      <c r="AE95" s="69">
        <v>0.41499999999999998</v>
      </c>
      <c r="AF95" s="70">
        <v>185</v>
      </c>
      <c r="AG95" s="71">
        <v>0.30099999999999999</v>
      </c>
      <c r="AH95" s="179">
        <v>91</v>
      </c>
      <c r="AI95" s="179">
        <v>23</v>
      </c>
      <c r="AJ95" s="73">
        <v>0.253</v>
      </c>
      <c r="AK95" s="176">
        <v>16</v>
      </c>
      <c r="AL95" s="76">
        <v>0.17599999999999999</v>
      </c>
    </row>
    <row r="96" spans="1:38">
      <c r="A96" s="208" t="str">
        <f>A95</f>
        <v>25</v>
      </c>
      <c r="B96" s="4" t="s">
        <v>35</v>
      </c>
      <c r="C96" s="4" t="s">
        <v>36</v>
      </c>
      <c r="D96" s="52">
        <v>3720</v>
      </c>
      <c r="E96" s="52">
        <v>1589</v>
      </c>
      <c r="F96" s="53">
        <v>0.42699999999999999</v>
      </c>
      <c r="G96" s="54">
        <v>1207</v>
      </c>
      <c r="H96" s="140">
        <v>0.32400000000000001</v>
      </c>
      <c r="I96" s="55">
        <v>721</v>
      </c>
      <c r="J96" s="55">
        <v>338</v>
      </c>
      <c r="K96" s="56">
        <v>0.46899999999999997</v>
      </c>
      <c r="L96" s="57">
        <v>254</v>
      </c>
      <c r="M96" s="141">
        <v>0.35199999999999998</v>
      </c>
      <c r="N96" s="58">
        <v>631</v>
      </c>
      <c r="O96" s="58">
        <v>303</v>
      </c>
      <c r="P96" s="59">
        <v>0.48</v>
      </c>
      <c r="Q96" s="60">
        <v>228</v>
      </c>
      <c r="R96" s="142">
        <v>0.36099999999999999</v>
      </c>
      <c r="S96" s="61">
        <v>720</v>
      </c>
      <c r="T96" s="61">
        <v>316</v>
      </c>
      <c r="U96" s="62">
        <v>0.439</v>
      </c>
      <c r="V96" s="63">
        <v>237</v>
      </c>
      <c r="W96" s="143">
        <v>0.32900000000000001</v>
      </c>
      <c r="X96" s="64">
        <v>706</v>
      </c>
      <c r="Y96" s="64">
        <v>278</v>
      </c>
      <c r="Z96" s="65">
        <v>0.39400000000000002</v>
      </c>
      <c r="AA96" s="66">
        <v>208</v>
      </c>
      <c r="AB96" s="144">
        <v>0.29499999999999998</v>
      </c>
      <c r="AC96" s="68">
        <v>837</v>
      </c>
      <c r="AD96" s="68">
        <v>324</v>
      </c>
      <c r="AE96" s="69">
        <v>0.38700000000000001</v>
      </c>
      <c r="AF96" s="70">
        <v>257</v>
      </c>
      <c r="AG96" s="71">
        <v>0.307</v>
      </c>
      <c r="AH96" s="179">
        <v>105</v>
      </c>
      <c r="AI96" s="179">
        <v>30</v>
      </c>
      <c r="AJ96" s="73">
        <v>0.28599999999999998</v>
      </c>
      <c r="AK96" s="176">
        <v>23</v>
      </c>
      <c r="AL96" s="76">
        <v>0.219</v>
      </c>
    </row>
    <row r="97" spans="1:38">
      <c r="A97" s="208" t="str">
        <f t="shared" ref="A97:A116" si="3">A96</f>
        <v>25</v>
      </c>
      <c r="B97" t="s">
        <v>37</v>
      </c>
      <c r="C97" t="s">
        <v>32</v>
      </c>
      <c r="D97" s="77">
        <v>2480</v>
      </c>
      <c r="E97" s="77" t="s">
        <v>14</v>
      </c>
      <c r="F97" s="78" t="s">
        <v>14</v>
      </c>
      <c r="G97" s="79">
        <v>811</v>
      </c>
      <c r="H97" s="145">
        <v>0.32700000000000001</v>
      </c>
      <c r="I97" s="50">
        <v>364</v>
      </c>
      <c r="J97" s="50" t="s">
        <v>14</v>
      </c>
      <c r="K97" s="80" t="s">
        <v>14</v>
      </c>
      <c r="L97" s="51">
        <v>148</v>
      </c>
      <c r="M97" s="146">
        <v>0.40699999999999997</v>
      </c>
      <c r="N97" s="46">
        <v>502</v>
      </c>
      <c r="O97" s="46" t="s">
        <v>14</v>
      </c>
      <c r="P97" s="81" t="s">
        <v>14</v>
      </c>
      <c r="Q97" s="45">
        <v>189</v>
      </c>
      <c r="R97" s="147">
        <v>0.376</v>
      </c>
      <c r="S97" s="49">
        <v>577</v>
      </c>
      <c r="T97" s="49" t="s">
        <v>14</v>
      </c>
      <c r="U97" s="82" t="s">
        <v>14</v>
      </c>
      <c r="V97" s="48">
        <v>180</v>
      </c>
      <c r="W97" s="148">
        <v>0.312</v>
      </c>
      <c r="X97" s="83">
        <v>491</v>
      </c>
      <c r="Y97" s="83" t="s">
        <v>14</v>
      </c>
      <c r="Z97" s="84" t="s">
        <v>14</v>
      </c>
      <c r="AA97" s="85">
        <v>148</v>
      </c>
      <c r="AB97" s="149">
        <v>0.30099999999999999</v>
      </c>
      <c r="AC97" s="86">
        <v>490</v>
      </c>
      <c r="AD97" s="86" t="s">
        <v>14</v>
      </c>
      <c r="AE97" s="87" t="s">
        <v>14</v>
      </c>
      <c r="AF97" s="88">
        <v>136</v>
      </c>
      <c r="AG97" s="89">
        <v>0.27800000000000002</v>
      </c>
      <c r="AH97" s="180">
        <v>56</v>
      </c>
      <c r="AI97" s="180" t="s">
        <v>14</v>
      </c>
      <c r="AJ97" s="91" t="s">
        <v>14</v>
      </c>
      <c r="AK97" s="177">
        <v>10</v>
      </c>
      <c r="AL97" s="93">
        <v>0.17899999999999999</v>
      </c>
    </row>
    <row r="98" spans="1:38">
      <c r="A98" s="208" t="str">
        <f t="shared" si="3"/>
        <v>25</v>
      </c>
      <c r="B98" t="s">
        <v>38</v>
      </c>
      <c r="C98" t="s">
        <v>33</v>
      </c>
      <c r="D98" s="77">
        <v>807</v>
      </c>
      <c r="E98" s="77" t="s">
        <v>14</v>
      </c>
      <c r="F98" s="78" t="s">
        <v>14</v>
      </c>
      <c r="G98" s="79">
        <v>211</v>
      </c>
      <c r="H98" s="145">
        <v>0.26100000000000001</v>
      </c>
      <c r="I98" s="50">
        <v>128</v>
      </c>
      <c r="J98" s="50" t="s">
        <v>14</v>
      </c>
      <c r="K98" s="80" t="s">
        <v>14</v>
      </c>
      <c r="L98" s="51">
        <v>36</v>
      </c>
      <c r="M98" s="146">
        <v>0.28100000000000003</v>
      </c>
      <c r="N98" s="46" t="s">
        <v>14</v>
      </c>
      <c r="O98" s="46" t="s">
        <v>14</v>
      </c>
      <c r="P98" s="81" t="s">
        <v>14</v>
      </c>
      <c r="Q98" s="45" t="s">
        <v>14</v>
      </c>
      <c r="R98" s="147" t="s">
        <v>14</v>
      </c>
      <c r="S98" s="49">
        <v>150</v>
      </c>
      <c r="T98" s="49" t="s">
        <v>14</v>
      </c>
      <c r="U98" s="82" t="s">
        <v>14</v>
      </c>
      <c r="V98" s="48">
        <v>38</v>
      </c>
      <c r="W98" s="148">
        <v>0.253</v>
      </c>
      <c r="X98" s="83">
        <v>184</v>
      </c>
      <c r="Y98" s="83" t="s">
        <v>14</v>
      </c>
      <c r="Z98" s="84" t="s">
        <v>14</v>
      </c>
      <c r="AA98" s="85">
        <v>45</v>
      </c>
      <c r="AB98" s="149">
        <v>0.245</v>
      </c>
      <c r="AC98" s="86">
        <v>192</v>
      </c>
      <c r="AD98" s="86" t="s">
        <v>14</v>
      </c>
      <c r="AE98" s="87" t="s">
        <v>14</v>
      </c>
      <c r="AF98" s="88">
        <v>53</v>
      </c>
      <c r="AG98" s="89">
        <v>0.27600000000000002</v>
      </c>
      <c r="AH98" s="180" t="s">
        <v>14</v>
      </c>
      <c r="AI98" s="180" t="s">
        <v>14</v>
      </c>
      <c r="AJ98" s="91" t="s">
        <v>14</v>
      </c>
      <c r="AK98" s="177" t="s">
        <v>14</v>
      </c>
      <c r="AL98" s="93" t="s">
        <v>14</v>
      </c>
    </row>
    <row r="99" spans="1:38">
      <c r="A99" s="208" t="str">
        <f t="shared" si="3"/>
        <v>25</v>
      </c>
      <c r="B99" t="s">
        <v>39</v>
      </c>
      <c r="C99" t="s">
        <v>34</v>
      </c>
      <c r="D99" s="77">
        <v>2274</v>
      </c>
      <c r="E99" s="77" t="s">
        <v>14</v>
      </c>
      <c r="F99" s="78" t="s">
        <v>14</v>
      </c>
      <c r="G99" s="79">
        <v>782</v>
      </c>
      <c r="H99" s="145">
        <v>0.34399999999999997</v>
      </c>
      <c r="I99" s="50">
        <v>562</v>
      </c>
      <c r="J99" s="50" t="s">
        <v>14</v>
      </c>
      <c r="K99" s="80" t="s">
        <v>14</v>
      </c>
      <c r="L99" s="51">
        <v>214</v>
      </c>
      <c r="M99" s="146">
        <v>0.38100000000000001</v>
      </c>
      <c r="N99" s="46">
        <v>443</v>
      </c>
      <c r="O99" s="46" t="s">
        <v>14</v>
      </c>
      <c r="P99" s="81" t="s">
        <v>14</v>
      </c>
      <c r="Q99" s="45">
        <v>161</v>
      </c>
      <c r="R99" s="147">
        <v>0.36299999999999999</v>
      </c>
      <c r="S99" s="49">
        <v>466</v>
      </c>
      <c r="T99" s="49" t="s">
        <v>14</v>
      </c>
      <c r="U99" s="82" t="s">
        <v>14</v>
      </c>
      <c r="V99" s="48">
        <v>165</v>
      </c>
      <c r="W99" s="148">
        <v>0.35399999999999998</v>
      </c>
      <c r="X99" s="83">
        <v>471</v>
      </c>
      <c r="Y99" s="83" t="s">
        <v>14</v>
      </c>
      <c r="Z99" s="84" t="s">
        <v>14</v>
      </c>
      <c r="AA99" s="85">
        <v>153</v>
      </c>
      <c r="AB99" s="149">
        <v>0.32500000000000001</v>
      </c>
      <c r="AC99" s="86">
        <v>281</v>
      </c>
      <c r="AD99" s="86" t="s">
        <v>14</v>
      </c>
      <c r="AE99" s="87" t="s">
        <v>14</v>
      </c>
      <c r="AF99" s="88">
        <v>78</v>
      </c>
      <c r="AG99" s="89">
        <v>0.27800000000000002</v>
      </c>
      <c r="AH99" s="180">
        <v>51</v>
      </c>
      <c r="AI99" s="180" t="s">
        <v>14</v>
      </c>
      <c r="AJ99" s="91" t="s">
        <v>14</v>
      </c>
      <c r="AK99" s="177">
        <v>11</v>
      </c>
      <c r="AL99" s="93">
        <v>0.216</v>
      </c>
    </row>
    <row r="100" spans="1:38">
      <c r="A100" s="208" t="str">
        <f t="shared" si="3"/>
        <v>25</v>
      </c>
      <c r="B100" t="s">
        <v>40</v>
      </c>
      <c r="C100" t="s">
        <v>36</v>
      </c>
      <c r="D100" s="77">
        <v>1526</v>
      </c>
      <c r="E100" s="77" t="s">
        <v>14</v>
      </c>
      <c r="F100" s="78" t="s">
        <v>14</v>
      </c>
      <c r="G100" s="79">
        <v>539</v>
      </c>
      <c r="H100" s="145">
        <v>0.35299999999999998</v>
      </c>
      <c r="I100" s="50">
        <v>426</v>
      </c>
      <c r="J100" s="50" t="s">
        <v>14</v>
      </c>
      <c r="K100" s="80" t="s">
        <v>14</v>
      </c>
      <c r="L100" s="51">
        <v>154</v>
      </c>
      <c r="M100" s="146">
        <v>0.36199999999999999</v>
      </c>
      <c r="N100" s="46">
        <v>350</v>
      </c>
      <c r="O100" s="46" t="s">
        <v>14</v>
      </c>
      <c r="P100" s="81" t="s">
        <v>14</v>
      </c>
      <c r="Q100" s="45">
        <v>136</v>
      </c>
      <c r="R100" s="147">
        <v>0.38900000000000001</v>
      </c>
      <c r="S100" s="49">
        <v>333</v>
      </c>
      <c r="T100" s="49" t="s">
        <v>14</v>
      </c>
      <c r="U100" s="82" t="s">
        <v>14</v>
      </c>
      <c r="V100" s="48">
        <v>121</v>
      </c>
      <c r="W100" s="148">
        <v>0.36299999999999999</v>
      </c>
      <c r="X100" s="83">
        <v>200</v>
      </c>
      <c r="Y100" s="83" t="s">
        <v>14</v>
      </c>
      <c r="Z100" s="84" t="s">
        <v>14</v>
      </c>
      <c r="AA100" s="85">
        <v>57</v>
      </c>
      <c r="AB100" s="149">
        <v>0.28499999999999998</v>
      </c>
      <c r="AC100" s="86">
        <v>182</v>
      </c>
      <c r="AD100" s="86" t="s">
        <v>14</v>
      </c>
      <c r="AE100" s="87" t="s">
        <v>14</v>
      </c>
      <c r="AF100" s="88">
        <v>57</v>
      </c>
      <c r="AG100" s="89">
        <v>0.313</v>
      </c>
      <c r="AH100" s="180">
        <v>35</v>
      </c>
      <c r="AI100" s="180" t="s">
        <v>14</v>
      </c>
      <c r="AJ100" s="91" t="s">
        <v>14</v>
      </c>
      <c r="AK100" s="177">
        <v>14</v>
      </c>
      <c r="AL100" s="93">
        <v>0.4</v>
      </c>
    </row>
    <row r="101" spans="1:38">
      <c r="A101" s="208" t="str">
        <f t="shared" si="3"/>
        <v>25</v>
      </c>
      <c r="B101" t="s">
        <v>41</v>
      </c>
      <c r="C101" t="s">
        <v>32</v>
      </c>
      <c r="D101" s="77">
        <v>2642</v>
      </c>
      <c r="E101" s="77" t="s">
        <v>14</v>
      </c>
      <c r="F101" s="78" t="s">
        <v>14</v>
      </c>
      <c r="G101" s="79">
        <v>731</v>
      </c>
      <c r="H101" s="145">
        <v>0.27700000000000002</v>
      </c>
      <c r="I101" s="50" t="s">
        <v>14</v>
      </c>
      <c r="J101" s="50" t="s">
        <v>14</v>
      </c>
      <c r="K101" s="80" t="s">
        <v>14</v>
      </c>
      <c r="L101" s="51" t="s">
        <v>14</v>
      </c>
      <c r="M101" s="146" t="s">
        <v>14</v>
      </c>
      <c r="N101" s="46" t="s">
        <v>14</v>
      </c>
      <c r="O101" s="46" t="s">
        <v>14</v>
      </c>
      <c r="P101" s="81" t="s">
        <v>14</v>
      </c>
      <c r="Q101" s="45" t="s">
        <v>14</v>
      </c>
      <c r="R101" s="147" t="s">
        <v>14</v>
      </c>
      <c r="S101" s="49">
        <v>351</v>
      </c>
      <c r="T101" s="49" t="s">
        <v>14</v>
      </c>
      <c r="U101" s="82" t="s">
        <v>14</v>
      </c>
      <c r="V101" s="48">
        <v>108</v>
      </c>
      <c r="W101" s="148">
        <v>0.308</v>
      </c>
      <c r="X101" s="83">
        <v>386</v>
      </c>
      <c r="Y101" s="83" t="s">
        <v>14</v>
      </c>
      <c r="Z101" s="84" t="s">
        <v>14</v>
      </c>
      <c r="AA101" s="85">
        <v>105</v>
      </c>
      <c r="AB101" s="149">
        <v>0.27200000000000002</v>
      </c>
      <c r="AC101" s="86">
        <v>1103</v>
      </c>
      <c r="AD101" s="86" t="s">
        <v>14</v>
      </c>
      <c r="AE101" s="87" t="s">
        <v>14</v>
      </c>
      <c r="AF101" s="88">
        <v>304</v>
      </c>
      <c r="AG101" s="89">
        <v>0.27600000000000002</v>
      </c>
      <c r="AH101" s="180" t="s">
        <v>14</v>
      </c>
      <c r="AI101" s="180" t="s">
        <v>14</v>
      </c>
      <c r="AJ101" s="91" t="s">
        <v>14</v>
      </c>
      <c r="AK101" s="177" t="s">
        <v>14</v>
      </c>
      <c r="AL101" s="93" t="s">
        <v>14</v>
      </c>
    </row>
    <row r="102" spans="1:38">
      <c r="A102" s="208" t="str">
        <f t="shared" si="3"/>
        <v>25</v>
      </c>
      <c r="B102" t="s">
        <v>42</v>
      </c>
      <c r="C102" t="s">
        <v>36</v>
      </c>
      <c r="D102" s="77">
        <v>619</v>
      </c>
      <c r="E102" s="77" t="s">
        <v>14</v>
      </c>
      <c r="F102" s="78" t="s">
        <v>14</v>
      </c>
      <c r="G102" s="79">
        <v>151</v>
      </c>
      <c r="H102" s="145">
        <v>0.24399999999999999</v>
      </c>
      <c r="I102" s="50">
        <v>73</v>
      </c>
      <c r="J102" s="50" t="s">
        <v>14</v>
      </c>
      <c r="K102" s="80" t="s">
        <v>14</v>
      </c>
      <c r="L102" s="51">
        <v>22</v>
      </c>
      <c r="M102" s="146">
        <v>0.30099999999999999</v>
      </c>
      <c r="N102" s="46">
        <v>73</v>
      </c>
      <c r="O102" s="46" t="s">
        <v>14</v>
      </c>
      <c r="P102" s="81" t="s">
        <v>14</v>
      </c>
      <c r="Q102" s="45">
        <v>20</v>
      </c>
      <c r="R102" s="147">
        <v>0.27400000000000002</v>
      </c>
      <c r="S102" s="49" t="s">
        <v>14</v>
      </c>
      <c r="T102" s="49" t="s">
        <v>14</v>
      </c>
      <c r="U102" s="82" t="s">
        <v>14</v>
      </c>
      <c r="V102" s="48" t="s">
        <v>14</v>
      </c>
      <c r="W102" s="148" t="s">
        <v>14</v>
      </c>
      <c r="X102" s="83">
        <v>136</v>
      </c>
      <c r="Y102" s="83" t="s">
        <v>14</v>
      </c>
      <c r="Z102" s="84" t="s">
        <v>14</v>
      </c>
      <c r="AA102" s="85">
        <v>33</v>
      </c>
      <c r="AB102" s="149">
        <v>0.24299999999999999</v>
      </c>
      <c r="AC102" s="86">
        <v>209</v>
      </c>
      <c r="AD102" s="86" t="s">
        <v>14</v>
      </c>
      <c r="AE102" s="87" t="s">
        <v>14</v>
      </c>
      <c r="AF102" s="88">
        <v>57</v>
      </c>
      <c r="AG102" s="89">
        <v>0.27300000000000002</v>
      </c>
      <c r="AH102" s="180" t="s">
        <v>14</v>
      </c>
      <c r="AI102" s="183" t="s">
        <v>14</v>
      </c>
      <c r="AJ102" s="91" t="s">
        <v>14</v>
      </c>
      <c r="AK102" s="182" t="s">
        <v>14</v>
      </c>
      <c r="AL102" s="93" t="s">
        <v>14</v>
      </c>
    </row>
    <row r="103" spans="1:38">
      <c r="A103" s="208" t="str">
        <f t="shared" si="3"/>
        <v>25</v>
      </c>
      <c r="B103" t="s">
        <v>43</v>
      </c>
      <c r="C103" t="s">
        <v>36</v>
      </c>
      <c r="D103" s="77">
        <v>555</v>
      </c>
      <c r="E103" s="77" t="s">
        <v>14</v>
      </c>
      <c r="F103" s="78" t="s">
        <v>14</v>
      </c>
      <c r="G103" s="79">
        <v>188</v>
      </c>
      <c r="H103" s="145">
        <v>0.33900000000000002</v>
      </c>
      <c r="I103" s="50">
        <v>121</v>
      </c>
      <c r="J103" s="50" t="s">
        <v>14</v>
      </c>
      <c r="K103" s="80" t="s">
        <v>14</v>
      </c>
      <c r="L103" s="51">
        <v>41</v>
      </c>
      <c r="M103" s="146">
        <v>0.33900000000000002</v>
      </c>
      <c r="N103" s="46" t="s">
        <v>14</v>
      </c>
      <c r="O103" s="46" t="s">
        <v>14</v>
      </c>
      <c r="P103" s="81" t="s">
        <v>14</v>
      </c>
      <c r="Q103" s="45" t="s">
        <v>14</v>
      </c>
      <c r="R103" s="147" t="s">
        <v>14</v>
      </c>
      <c r="S103" s="49">
        <v>109</v>
      </c>
      <c r="T103" s="49" t="s">
        <v>14</v>
      </c>
      <c r="U103" s="82" t="s">
        <v>14</v>
      </c>
      <c r="V103" s="48">
        <v>41</v>
      </c>
      <c r="W103" s="148">
        <v>0.376</v>
      </c>
      <c r="X103" s="83">
        <v>124</v>
      </c>
      <c r="Y103" s="83" t="s">
        <v>14</v>
      </c>
      <c r="Z103" s="84" t="s">
        <v>14</v>
      </c>
      <c r="AA103" s="85">
        <v>35</v>
      </c>
      <c r="AB103" s="149">
        <v>0.28199999999999997</v>
      </c>
      <c r="AC103" s="86">
        <v>104</v>
      </c>
      <c r="AD103" s="86" t="s">
        <v>14</v>
      </c>
      <c r="AE103" s="87" t="s">
        <v>14</v>
      </c>
      <c r="AF103" s="88">
        <v>36</v>
      </c>
      <c r="AG103" s="89">
        <v>0.34599999999999997</v>
      </c>
      <c r="AH103" s="180" t="s">
        <v>14</v>
      </c>
      <c r="AI103" s="183" t="s">
        <v>14</v>
      </c>
      <c r="AJ103" s="91" t="s">
        <v>14</v>
      </c>
      <c r="AK103" s="182" t="s">
        <v>14</v>
      </c>
      <c r="AL103" s="93" t="s">
        <v>14</v>
      </c>
    </row>
    <row r="104" spans="1:38">
      <c r="A104" s="208" t="str">
        <f t="shared" si="3"/>
        <v>25</v>
      </c>
      <c r="B104" t="s">
        <v>44</v>
      </c>
      <c r="C104" t="s">
        <v>33</v>
      </c>
      <c r="D104" s="77">
        <v>387</v>
      </c>
      <c r="E104" s="77" t="s">
        <v>14</v>
      </c>
      <c r="F104" s="78" t="s">
        <v>14</v>
      </c>
      <c r="G104" s="79">
        <v>119</v>
      </c>
      <c r="H104" s="145">
        <v>0.307</v>
      </c>
      <c r="I104" s="50">
        <v>44</v>
      </c>
      <c r="J104" s="50" t="s">
        <v>14</v>
      </c>
      <c r="K104" s="80" t="s">
        <v>14</v>
      </c>
      <c r="L104" s="51">
        <v>15</v>
      </c>
      <c r="M104" s="146">
        <v>0.34100000000000003</v>
      </c>
      <c r="N104" s="46">
        <v>59</v>
      </c>
      <c r="O104" s="46" t="s">
        <v>14</v>
      </c>
      <c r="P104" s="81" t="s">
        <v>14</v>
      </c>
      <c r="Q104" s="45">
        <v>20</v>
      </c>
      <c r="R104" s="147">
        <v>0.33900000000000002</v>
      </c>
      <c r="S104" s="49" t="s">
        <v>14</v>
      </c>
      <c r="T104" s="49" t="s">
        <v>14</v>
      </c>
      <c r="U104" s="82" t="s">
        <v>14</v>
      </c>
      <c r="V104" s="48" t="s">
        <v>14</v>
      </c>
      <c r="W104" s="148" t="s">
        <v>14</v>
      </c>
      <c r="X104" s="83" t="s">
        <v>14</v>
      </c>
      <c r="Y104" s="83" t="s">
        <v>14</v>
      </c>
      <c r="Z104" s="84" t="s">
        <v>14</v>
      </c>
      <c r="AA104" s="85" t="s">
        <v>14</v>
      </c>
      <c r="AB104" s="149" t="s">
        <v>14</v>
      </c>
      <c r="AC104" s="86">
        <v>138</v>
      </c>
      <c r="AD104" s="86" t="s">
        <v>14</v>
      </c>
      <c r="AE104" s="87" t="s">
        <v>14</v>
      </c>
      <c r="AF104" s="88">
        <v>49</v>
      </c>
      <c r="AG104" s="89">
        <v>0.35499999999999998</v>
      </c>
      <c r="AH104" s="180" t="s">
        <v>14</v>
      </c>
      <c r="AI104" s="183" t="s">
        <v>14</v>
      </c>
      <c r="AJ104" s="91" t="s">
        <v>14</v>
      </c>
      <c r="AK104" s="182" t="s">
        <v>14</v>
      </c>
      <c r="AL104" s="93" t="s">
        <v>14</v>
      </c>
    </row>
    <row r="105" spans="1:38">
      <c r="A105" s="208" t="str">
        <f t="shared" si="3"/>
        <v>25</v>
      </c>
      <c r="B105" t="s">
        <v>45</v>
      </c>
      <c r="C105" t="s">
        <v>36</v>
      </c>
      <c r="D105" s="77">
        <v>662</v>
      </c>
      <c r="E105" s="77" t="s">
        <v>14</v>
      </c>
      <c r="F105" s="78" t="s">
        <v>14</v>
      </c>
      <c r="G105" s="79">
        <v>209</v>
      </c>
      <c r="H105" s="145">
        <v>0.316</v>
      </c>
      <c r="I105" s="50">
        <v>75</v>
      </c>
      <c r="J105" s="50" t="s">
        <v>14</v>
      </c>
      <c r="K105" s="80" t="s">
        <v>14</v>
      </c>
      <c r="L105" s="51">
        <v>27</v>
      </c>
      <c r="M105" s="146">
        <v>0.36</v>
      </c>
      <c r="N105" s="46" t="s">
        <v>14</v>
      </c>
      <c r="O105" s="46" t="s">
        <v>14</v>
      </c>
      <c r="P105" s="81" t="s">
        <v>14</v>
      </c>
      <c r="Q105" s="45" t="s">
        <v>14</v>
      </c>
      <c r="R105" s="147" t="s">
        <v>14</v>
      </c>
      <c r="S105" s="49">
        <v>105</v>
      </c>
      <c r="T105" s="49" t="s">
        <v>14</v>
      </c>
      <c r="U105" s="82" t="s">
        <v>14</v>
      </c>
      <c r="V105" s="48">
        <v>35</v>
      </c>
      <c r="W105" s="148">
        <v>0.33300000000000002</v>
      </c>
      <c r="X105" s="83">
        <v>159</v>
      </c>
      <c r="Y105" s="83" t="s">
        <v>14</v>
      </c>
      <c r="Z105" s="84" t="s">
        <v>14</v>
      </c>
      <c r="AA105" s="85">
        <v>51</v>
      </c>
      <c r="AB105" s="149">
        <v>0.32100000000000001</v>
      </c>
      <c r="AC105" s="86">
        <v>215</v>
      </c>
      <c r="AD105" s="86" t="s">
        <v>14</v>
      </c>
      <c r="AE105" s="87" t="s">
        <v>14</v>
      </c>
      <c r="AF105" s="88">
        <v>67</v>
      </c>
      <c r="AG105" s="89">
        <v>0.312</v>
      </c>
      <c r="AH105" s="180" t="s">
        <v>14</v>
      </c>
      <c r="AI105" s="180" t="s">
        <v>14</v>
      </c>
      <c r="AJ105" s="91" t="s">
        <v>14</v>
      </c>
      <c r="AK105" s="182" t="s">
        <v>14</v>
      </c>
      <c r="AL105" s="93" t="s">
        <v>14</v>
      </c>
    </row>
    <row r="106" spans="1:38">
      <c r="A106" s="208" t="str">
        <f t="shared" si="3"/>
        <v>25</v>
      </c>
      <c r="B106" t="s">
        <v>46</v>
      </c>
      <c r="C106" t="s">
        <v>34</v>
      </c>
      <c r="D106" s="77">
        <v>464</v>
      </c>
      <c r="E106" s="77" t="s">
        <v>14</v>
      </c>
      <c r="F106" s="78" t="s">
        <v>14</v>
      </c>
      <c r="G106" s="79">
        <v>121</v>
      </c>
      <c r="H106" s="145">
        <v>0.26100000000000001</v>
      </c>
      <c r="I106" s="50">
        <v>72</v>
      </c>
      <c r="J106" s="50" t="s">
        <v>14</v>
      </c>
      <c r="K106" s="80" t="s">
        <v>14</v>
      </c>
      <c r="L106" s="51">
        <v>26</v>
      </c>
      <c r="M106" s="146">
        <v>0.36099999999999999</v>
      </c>
      <c r="N106" s="46">
        <v>120</v>
      </c>
      <c r="O106" s="46" t="s">
        <v>14</v>
      </c>
      <c r="P106" s="81" t="s">
        <v>14</v>
      </c>
      <c r="Q106" s="45">
        <v>29</v>
      </c>
      <c r="R106" s="147">
        <v>0.24199999999999999</v>
      </c>
      <c r="S106" s="49">
        <v>111</v>
      </c>
      <c r="T106" s="49" t="s">
        <v>14</v>
      </c>
      <c r="U106" s="82" t="s">
        <v>14</v>
      </c>
      <c r="V106" s="48">
        <v>32</v>
      </c>
      <c r="W106" s="148">
        <v>0.28799999999999998</v>
      </c>
      <c r="X106" s="83">
        <v>105</v>
      </c>
      <c r="Y106" s="83" t="s">
        <v>14</v>
      </c>
      <c r="Z106" s="84" t="s">
        <v>14</v>
      </c>
      <c r="AA106" s="85">
        <v>24</v>
      </c>
      <c r="AB106" s="149">
        <v>0.22900000000000001</v>
      </c>
      <c r="AC106" s="86" t="s">
        <v>14</v>
      </c>
      <c r="AD106" s="86" t="s">
        <v>14</v>
      </c>
      <c r="AE106" s="87" t="s">
        <v>14</v>
      </c>
      <c r="AF106" s="88" t="s">
        <v>14</v>
      </c>
      <c r="AG106" s="89" t="s">
        <v>14</v>
      </c>
      <c r="AH106" s="180" t="s">
        <v>14</v>
      </c>
      <c r="AI106" s="183" t="s">
        <v>14</v>
      </c>
      <c r="AJ106" s="91" t="s">
        <v>14</v>
      </c>
      <c r="AK106" s="182" t="s">
        <v>14</v>
      </c>
      <c r="AL106" s="93" t="s">
        <v>14</v>
      </c>
    </row>
    <row r="107" spans="1:38">
      <c r="A107" s="208" t="str">
        <f t="shared" si="3"/>
        <v>25</v>
      </c>
      <c r="B107" t="s">
        <v>47</v>
      </c>
      <c r="C107" t="s">
        <v>32</v>
      </c>
      <c r="D107" s="77">
        <v>545</v>
      </c>
      <c r="E107" s="77" t="s">
        <v>14</v>
      </c>
      <c r="F107" s="78" t="s">
        <v>14</v>
      </c>
      <c r="G107" s="79">
        <v>77</v>
      </c>
      <c r="H107" s="145">
        <v>0.14099999999999999</v>
      </c>
      <c r="I107" s="50" t="s">
        <v>14</v>
      </c>
      <c r="J107" s="50" t="s">
        <v>14</v>
      </c>
      <c r="K107" s="80" t="s">
        <v>14</v>
      </c>
      <c r="L107" s="51" t="s">
        <v>14</v>
      </c>
      <c r="M107" s="146" t="s">
        <v>14</v>
      </c>
      <c r="N107" s="46" t="s">
        <v>14</v>
      </c>
      <c r="O107" s="46" t="s">
        <v>14</v>
      </c>
      <c r="P107" s="81" t="s">
        <v>14</v>
      </c>
      <c r="Q107" s="45" t="s">
        <v>14</v>
      </c>
      <c r="R107" s="147" t="s">
        <v>14</v>
      </c>
      <c r="S107" s="49">
        <v>76</v>
      </c>
      <c r="T107" s="49" t="s">
        <v>14</v>
      </c>
      <c r="U107" s="82" t="s">
        <v>14</v>
      </c>
      <c r="V107" s="48">
        <v>11</v>
      </c>
      <c r="W107" s="148">
        <v>0.14499999999999999</v>
      </c>
      <c r="X107" s="83">
        <v>104</v>
      </c>
      <c r="Y107" s="83" t="s">
        <v>14</v>
      </c>
      <c r="Z107" s="84" t="s">
        <v>14</v>
      </c>
      <c r="AA107" s="85">
        <v>13</v>
      </c>
      <c r="AB107" s="149">
        <v>0.125</v>
      </c>
      <c r="AC107" s="86">
        <v>266</v>
      </c>
      <c r="AD107" s="86" t="s">
        <v>14</v>
      </c>
      <c r="AE107" s="87" t="s">
        <v>14</v>
      </c>
      <c r="AF107" s="88">
        <v>41</v>
      </c>
      <c r="AG107" s="89">
        <v>0.154</v>
      </c>
      <c r="AH107" s="180" t="s">
        <v>14</v>
      </c>
      <c r="AI107" s="183" t="s">
        <v>14</v>
      </c>
      <c r="AJ107" s="91" t="s">
        <v>14</v>
      </c>
      <c r="AK107" s="182" t="s">
        <v>14</v>
      </c>
      <c r="AL107" s="93" t="s">
        <v>14</v>
      </c>
    </row>
    <row r="108" spans="1:38">
      <c r="A108" s="208" t="str">
        <f t="shared" si="3"/>
        <v>25</v>
      </c>
      <c r="B108" t="s">
        <v>48</v>
      </c>
      <c r="C108" t="s">
        <v>34</v>
      </c>
      <c r="D108" s="77">
        <v>161</v>
      </c>
      <c r="E108" s="77" t="s">
        <v>14</v>
      </c>
      <c r="F108" s="78" t="s">
        <v>14</v>
      </c>
      <c r="G108" s="79">
        <v>55</v>
      </c>
      <c r="H108" s="145">
        <v>0.34200000000000003</v>
      </c>
      <c r="I108" s="50" t="s">
        <v>14</v>
      </c>
      <c r="J108" s="184" t="s">
        <v>14</v>
      </c>
      <c r="K108" s="80" t="s">
        <v>14</v>
      </c>
      <c r="L108" s="189" t="s">
        <v>14</v>
      </c>
      <c r="M108" s="146" t="s">
        <v>14</v>
      </c>
      <c r="N108" s="46">
        <v>40</v>
      </c>
      <c r="O108" s="46" t="s">
        <v>14</v>
      </c>
      <c r="P108" s="81" t="s">
        <v>14</v>
      </c>
      <c r="Q108" s="45">
        <v>10</v>
      </c>
      <c r="R108" s="147">
        <v>0.25</v>
      </c>
      <c r="S108" s="49">
        <v>37</v>
      </c>
      <c r="T108" s="49" t="s">
        <v>14</v>
      </c>
      <c r="U108" s="82" t="s">
        <v>14</v>
      </c>
      <c r="V108" s="48">
        <v>16</v>
      </c>
      <c r="W108" s="148">
        <v>0.432</v>
      </c>
      <c r="X108" s="83" t="s">
        <v>14</v>
      </c>
      <c r="Y108" s="83" t="s">
        <v>14</v>
      </c>
      <c r="Z108" s="84" t="s">
        <v>14</v>
      </c>
      <c r="AA108" s="85" t="s">
        <v>14</v>
      </c>
      <c r="AB108" s="149" t="s">
        <v>14</v>
      </c>
      <c r="AC108" s="86" t="s">
        <v>14</v>
      </c>
      <c r="AD108" s="190" t="s">
        <v>14</v>
      </c>
      <c r="AE108" s="87" t="s">
        <v>14</v>
      </c>
      <c r="AF108" s="191" t="s">
        <v>14</v>
      </c>
      <c r="AG108" s="89" t="s">
        <v>14</v>
      </c>
      <c r="AH108" s="183" t="s">
        <v>14</v>
      </c>
      <c r="AI108" s="180" t="s">
        <v>14</v>
      </c>
      <c r="AJ108" s="91" t="s">
        <v>14</v>
      </c>
      <c r="AK108" s="177" t="s">
        <v>14</v>
      </c>
      <c r="AL108" s="93" t="s">
        <v>14</v>
      </c>
    </row>
    <row r="109" spans="1:38">
      <c r="A109" s="208" t="str">
        <f t="shared" si="3"/>
        <v>25</v>
      </c>
      <c r="B109" t="s">
        <v>49</v>
      </c>
      <c r="C109" t="s">
        <v>34</v>
      </c>
      <c r="D109" s="77">
        <v>1327</v>
      </c>
      <c r="E109" s="77" t="s">
        <v>14</v>
      </c>
      <c r="F109" s="78" t="s">
        <v>14</v>
      </c>
      <c r="G109" s="79">
        <v>426</v>
      </c>
      <c r="H109" s="145">
        <v>0.32100000000000001</v>
      </c>
      <c r="I109" s="50">
        <v>269</v>
      </c>
      <c r="J109" s="50" t="s">
        <v>14</v>
      </c>
      <c r="K109" s="80" t="s">
        <v>14</v>
      </c>
      <c r="L109" s="51">
        <v>82</v>
      </c>
      <c r="M109" s="146">
        <v>0.30499999999999999</v>
      </c>
      <c r="N109" s="46" t="s">
        <v>14</v>
      </c>
      <c r="O109" s="46" t="s">
        <v>14</v>
      </c>
      <c r="P109" s="81" t="s">
        <v>14</v>
      </c>
      <c r="Q109" s="45" t="s">
        <v>14</v>
      </c>
      <c r="R109" s="147" t="s">
        <v>14</v>
      </c>
      <c r="S109" s="49">
        <v>217</v>
      </c>
      <c r="T109" s="49" t="s">
        <v>14</v>
      </c>
      <c r="U109" s="82" t="s">
        <v>14</v>
      </c>
      <c r="V109" s="48">
        <v>65</v>
      </c>
      <c r="W109" s="148">
        <v>0.3</v>
      </c>
      <c r="X109" s="83">
        <v>313</v>
      </c>
      <c r="Y109" s="83" t="s">
        <v>14</v>
      </c>
      <c r="Z109" s="84" t="s">
        <v>14</v>
      </c>
      <c r="AA109" s="85">
        <v>115</v>
      </c>
      <c r="AB109" s="149">
        <v>0.36699999999999999</v>
      </c>
      <c r="AC109" s="86">
        <v>255</v>
      </c>
      <c r="AD109" s="86" t="s">
        <v>14</v>
      </c>
      <c r="AE109" s="87" t="s">
        <v>14</v>
      </c>
      <c r="AF109" s="88">
        <v>83</v>
      </c>
      <c r="AG109" s="89">
        <v>0.32500000000000001</v>
      </c>
      <c r="AH109" s="180" t="s">
        <v>14</v>
      </c>
      <c r="AI109" s="180" t="s">
        <v>14</v>
      </c>
      <c r="AJ109" s="91" t="s">
        <v>14</v>
      </c>
      <c r="AK109" s="177" t="s">
        <v>14</v>
      </c>
      <c r="AL109" s="93" t="s">
        <v>14</v>
      </c>
    </row>
    <row r="110" spans="1:38">
      <c r="A110" s="208" t="str">
        <f t="shared" si="3"/>
        <v>25</v>
      </c>
      <c r="B110" t="s">
        <v>50</v>
      </c>
      <c r="C110" t="s">
        <v>33</v>
      </c>
      <c r="D110" s="77">
        <v>168</v>
      </c>
      <c r="E110" s="77" t="s">
        <v>14</v>
      </c>
      <c r="F110" s="78" t="s">
        <v>14</v>
      </c>
      <c r="G110" s="79">
        <v>51</v>
      </c>
      <c r="H110" s="145">
        <v>0.30399999999999999</v>
      </c>
      <c r="I110" s="184" t="s">
        <v>14</v>
      </c>
      <c r="J110" s="50" t="s">
        <v>14</v>
      </c>
      <c r="K110" s="80" t="s">
        <v>14</v>
      </c>
      <c r="L110" s="51" t="s">
        <v>14</v>
      </c>
      <c r="M110" s="146" t="s">
        <v>14</v>
      </c>
      <c r="N110" s="46" t="s">
        <v>14</v>
      </c>
      <c r="O110" s="185" t="s">
        <v>14</v>
      </c>
      <c r="P110" s="81" t="s">
        <v>14</v>
      </c>
      <c r="Q110" s="186" t="s">
        <v>14</v>
      </c>
      <c r="R110" s="147" t="s">
        <v>14</v>
      </c>
      <c r="S110" s="49" t="s">
        <v>14</v>
      </c>
      <c r="T110" s="49" t="s">
        <v>14</v>
      </c>
      <c r="U110" s="82" t="s">
        <v>14</v>
      </c>
      <c r="V110" s="192" t="s">
        <v>14</v>
      </c>
      <c r="W110" s="148" t="s">
        <v>14</v>
      </c>
      <c r="X110" s="83" t="s">
        <v>14</v>
      </c>
      <c r="Y110" s="83" t="s">
        <v>14</v>
      </c>
      <c r="Z110" s="84" t="s">
        <v>14</v>
      </c>
      <c r="AA110" s="85" t="s">
        <v>14</v>
      </c>
      <c r="AB110" s="149" t="s">
        <v>14</v>
      </c>
      <c r="AC110" s="86">
        <v>92</v>
      </c>
      <c r="AD110" s="86" t="s">
        <v>14</v>
      </c>
      <c r="AE110" s="87" t="s">
        <v>14</v>
      </c>
      <c r="AF110" s="88">
        <v>29</v>
      </c>
      <c r="AG110" s="89">
        <v>0.315</v>
      </c>
      <c r="AH110" s="180" t="s">
        <v>14</v>
      </c>
      <c r="AI110" s="183" t="s">
        <v>14</v>
      </c>
      <c r="AJ110" s="91" t="s">
        <v>14</v>
      </c>
      <c r="AK110" s="182" t="s">
        <v>14</v>
      </c>
      <c r="AL110" s="93" t="s">
        <v>14</v>
      </c>
    </row>
    <row r="111" spans="1:38">
      <c r="A111" s="208" t="str">
        <f t="shared" si="3"/>
        <v>25</v>
      </c>
      <c r="B111" t="s">
        <v>51</v>
      </c>
      <c r="C111" t="s">
        <v>33</v>
      </c>
      <c r="D111" s="77">
        <v>351</v>
      </c>
      <c r="E111" s="77" t="s">
        <v>14</v>
      </c>
      <c r="F111" s="78" t="s">
        <v>14</v>
      </c>
      <c r="G111" s="79">
        <v>119</v>
      </c>
      <c r="H111" s="145">
        <v>0.33900000000000002</v>
      </c>
      <c r="I111" s="50" t="s">
        <v>14</v>
      </c>
      <c r="J111" s="50" t="s">
        <v>14</v>
      </c>
      <c r="K111" s="80" t="s">
        <v>14</v>
      </c>
      <c r="L111" s="51" t="s">
        <v>14</v>
      </c>
      <c r="M111" s="146" t="s">
        <v>14</v>
      </c>
      <c r="N111" s="46">
        <v>51</v>
      </c>
      <c r="O111" s="46" t="s">
        <v>14</v>
      </c>
      <c r="P111" s="81" t="s">
        <v>14</v>
      </c>
      <c r="Q111" s="45">
        <v>18</v>
      </c>
      <c r="R111" s="147">
        <v>0.35299999999999998</v>
      </c>
      <c r="S111" s="49">
        <v>56</v>
      </c>
      <c r="T111" s="49" t="s">
        <v>14</v>
      </c>
      <c r="U111" s="82" t="s">
        <v>14</v>
      </c>
      <c r="V111" s="48">
        <v>16</v>
      </c>
      <c r="W111" s="148">
        <v>0.28599999999999998</v>
      </c>
      <c r="X111" s="83">
        <v>101</v>
      </c>
      <c r="Y111" s="83" t="s">
        <v>14</v>
      </c>
      <c r="Z111" s="84" t="s">
        <v>14</v>
      </c>
      <c r="AA111" s="85">
        <v>44</v>
      </c>
      <c r="AB111" s="149">
        <v>0.436</v>
      </c>
      <c r="AC111" s="86">
        <v>96</v>
      </c>
      <c r="AD111" s="86" t="s">
        <v>14</v>
      </c>
      <c r="AE111" s="87" t="s">
        <v>14</v>
      </c>
      <c r="AF111" s="88">
        <v>30</v>
      </c>
      <c r="AG111" s="89">
        <v>0.312</v>
      </c>
      <c r="AH111" s="180" t="s">
        <v>14</v>
      </c>
      <c r="AI111" s="180" t="s">
        <v>14</v>
      </c>
      <c r="AJ111" s="91" t="s">
        <v>14</v>
      </c>
      <c r="AK111" s="182" t="s">
        <v>14</v>
      </c>
      <c r="AL111" s="93" t="s">
        <v>14</v>
      </c>
    </row>
    <row r="112" spans="1:38">
      <c r="A112" s="208" t="str">
        <f t="shared" si="3"/>
        <v>25</v>
      </c>
      <c r="B112" t="s">
        <v>52</v>
      </c>
      <c r="C112" t="s">
        <v>33</v>
      </c>
      <c r="D112" s="77">
        <v>1566</v>
      </c>
      <c r="E112" s="77" t="s">
        <v>14</v>
      </c>
      <c r="F112" s="78" t="s">
        <v>14</v>
      </c>
      <c r="G112" s="79">
        <v>464</v>
      </c>
      <c r="H112" s="145">
        <v>0.29599999999999999</v>
      </c>
      <c r="I112" s="50">
        <v>175</v>
      </c>
      <c r="J112" s="50" t="s">
        <v>14</v>
      </c>
      <c r="K112" s="80" t="s">
        <v>14</v>
      </c>
      <c r="L112" s="51">
        <v>53</v>
      </c>
      <c r="M112" s="146">
        <v>0.30299999999999999</v>
      </c>
      <c r="N112" s="46" t="s">
        <v>14</v>
      </c>
      <c r="O112" s="46" t="s">
        <v>14</v>
      </c>
      <c r="P112" s="81" t="s">
        <v>14</v>
      </c>
      <c r="Q112" s="45" t="s">
        <v>14</v>
      </c>
      <c r="R112" s="147" t="s">
        <v>14</v>
      </c>
      <c r="S112" s="49">
        <v>267</v>
      </c>
      <c r="T112" s="49" t="s">
        <v>14</v>
      </c>
      <c r="U112" s="82" t="s">
        <v>14</v>
      </c>
      <c r="V112" s="48">
        <v>88</v>
      </c>
      <c r="W112" s="148">
        <v>0.33</v>
      </c>
      <c r="X112" s="83">
        <v>367</v>
      </c>
      <c r="Y112" s="83" t="s">
        <v>14</v>
      </c>
      <c r="Z112" s="84" t="s">
        <v>14</v>
      </c>
      <c r="AA112" s="85">
        <v>107</v>
      </c>
      <c r="AB112" s="149">
        <v>0.29199999999999998</v>
      </c>
      <c r="AC112" s="86">
        <v>515</v>
      </c>
      <c r="AD112" s="86" t="s">
        <v>14</v>
      </c>
      <c r="AE112" s="87" t="s">
        <v>14</v>
      </c>
      <c r="AF112" s="88">
        <v>150</v>
      </c>
      <c r="AG112" s="89">
        <v>0.29099999999999998</v>
      </c>
      <c r="AH112" s="180" t="s">
        <v>14</v>
      </c>
      <c r="AI112" s="180" t="s">
        <v>14</v>
      </c>
      <c r="AJ112" s="91" t="s">
        <v>14</v>
      </c>
      <c r="AK112" s="177" t="s">
        <v>14</v>
      </c>
      <c r="AL112" s="93" t="s">
        <v>14</v>
      </c>
    </row>
    <row r="113" spans="1:38">
      <c r="A113" s="208" t="str">
        <f t="shared" si="3"/>
        <v>25</v>
      </c>
      <c r="B113" t="s">
        <v>53</v>
      </c>
      <c r="C113" t="s">
        <v>36</v>
      </c>
      <c r="D113" s="77">
        <v>137</v>
      </c>
      <c r="E113" s="77" t="s">
        <v>14</v>
      </c>
      <c r="F113" s="78" t="s">
        <v>14</v>
      </c>
      <c r="G113" s="79">
        <v>41</v>
      </c>
      <c r="H113" s="145">
        <v>0.29899999999999999</v>
      </c>
      <c r="I113" s="50" t="s">
        <v>14</v>
      </c>
      <c r="J113" s="184" t="s">
        <v>14</v>
      </c>
      <c r="K113" s="80" t="s">
        <v>14</v>
      </c>
      <c r="L113" s="189" t="s">
        <v>14</v>
      </c>
      <c r="M113" s="146" t="s">
        <v>14</v>
      </c>
      <c r="N113" s="46">
        <v>29</v>
      </c>
      <c r="O113" s="46" t="s">
        <v>14</v>
      </c>
      <c r="P113" s="81" t="s">
        <v>14</v>
      </c>
      <c r="Q113" s="45">
        <v>11</v>
      </c>
      <c r="R113" s="147">
        <v>0.379</v>
      </c>
      <c r="S113" s="49" t="s">
        <v>14</v>
      </c>
      <c r="T113" s="49" t="s">
        <v>14</v>
      </c>
      <c r="U113" s="82" t="s">
        <v>14</v>
      </c>
      <c r="V113" s="48" t="s">
        <v>14</v>
      </c>
      <c r="W113" s="148" t="s">
        <v>14</v>
      </c>
      <c r="X113" s="83" t="s">
        <v>14</v>
      </c>
      <c r="Y113" s="83" t="s">
        <v>14</v>
      </c>
      <c r="Z113" s="84" t="s">
        <v>14</v>
      </c>
      <c r="AA113" s="85" t="s">
        <v>14</v>
      </c>
      <c r="AB113" s="149" t="s">
        <v>14</v>
      </c>
      <c r="AC113" s="86" t="s">
        <v>14</v>
      </c>
      <c r="AD113" s="86" t="s">
        <v>14</v>
      </c>
      <c r="AE113" s="87" t="s">
        <v>14</v>
      </c>
      <c r="AF113" s="88" t="s">
        <v>14</v>
      </c>
      <c r="AG113" s="89" t="s">
        <v>14</v>
      </c>
      <c r="AH113" s="183" t="s">
        <v>14</v>
      </c>
      <c r="AI113" s="183" t="s">
        <v>14</v>
      </c>
      <c r="AJ113" s="91" t="s">
        <v>14</v>
      </c>
      <c r="AK113" s="182" t="s">
        <v>14</v>
      </c>
      <c r="AL113" s="93" t="s">
        <v>14</v>
      </c>
    </row>
    <row r="114" spans="1:38">
      <c r="A114" s="208" t="str">
        <f t="shared" si="3"/>
        <v>25</v>
      </c>
      <c r="B114" t="s">
        <v>54</v>
      </c>
      <c r="C114" t="s">
        <v>32</v>
      </c>
      <c r="D114" s="77">
        <v>2414</v>
      </c>
      <c r="E114" s="77" t="s">
        <v>14</v>
      </c>
      <c r="F114" s="78" t="s">
        <v>14</v>
      </c>
      <c r="G114" s="79">
        <v>721</v>
      </c>
      <c r="H114" s="145">
        <v>0.29899999999999999</v>
      </c>
      <c r="I114" s="50" t="s">
        <v>14</v>
      </c>
      <c r="J114" s="50" t="s">
        <v>14</v>
      </c>
      <c r="K114" s="80" t="s">
        <v>14</v>
      </c>
      <c r="L114" s="51" t="s">
        <v>14</v>
      </c>
      <c r="M114" s="146" t="s">
        <v>14</v>
      </c>
      <c r="N114" s="46">
        <v>601</v>
      </c>
      <c r="O114" s="46" t="s">
        <v>14</v>
      </c>
      <c r="P114" s="81" t="s">
        <v>14</v>
      </c>
      <c r="Q114" s="45">
        <v>181</v>
      </c>
      <c r="R114" s="147">
        <v>0.30099999999999999</v>
      </c>
      <c r="S114" s="49">
        <v>497</v>
      </c>
      <c r="T114" s="49" t="s">
        <v>14</v>
      </c>
      <c r="U114" s="82" t="s">
        <v>14</v>
      </c>
      <c r="V114" s="48">
        <v>150</v>
      </c>
      <c r="W114" s="148">
        <v>0.30199999999999999</v>
      </c>
      <c r="X114" s="83">
        <v>464</v>
      </c>
      <c r="Y114" s="83" t="s">
        <v>14</v>
      </c>
      <c r="Z114" s="84" t="s">
        <v>14</v>
      </c>
      <c r="AA114" s="85">
        <v>136</v>
      </c>
      <c r="AB114" s="149">
        <v>0.29299999999999998</v>
      </c>
      <c r="AC114" s="86">
        <v>259</v>
      </c>
      <c r="AD114" s="86" t="s">
        <v>14</v>
      </c>
      <c r="AE114" s="87" t="s">
        <v>14</v>
      </c>
      <c r="AF114" s="88">
        <v>72</v>
      </c>
      <c r="AG114" s="89">
        <v>0.27800000000000002</v>
      </c>
      <c r="AH114" s="180" t="s">
        <v>14</v>
      </c>
      <c r="AI114" s="180" t="s">
        <v>14</v>
      </c>
      <c r="AJ114" s="91" t="s">
        <v>14</v>
      </c>
      <c r="AK114" s="177" t="s">
        <v>14</v>
      </c>
      <c r="AL114" s="93" t="s">
        <v>14</v>
      </c>
    </row>
    <row r="115" spans="1:38">
      <c r="A115" s="208" t="str">
        <f t="shared" si="3"/>
        <v>25</v>
      </c>
      <c r="B115" t="s">
        <v>55</v>
      </c>
      <c r="C115" t="s">
        <v>34</v>
      </c>
      <c r="D115" s="77">
        <v>84</v>
      </c>
      <c r="E115" s="77" t="s">
        <v>14</v>
      </c>
      <c r="F115" s="78" t="s">
        <v>14</v>
      </c>
      <c r="G115" s="79">
        <v>27</v>
      </c>
      <c r="H115" s="78">
        <v>0.32100000000000001</v>
      </c>
      <c r="I115" s="184" t="s">
        <v>14</v>
      </c>
      <c r="J115" s="184" t="s">
        <v>14</v>
      </c>
      <c r="K115" s="80" t="s">
        <v>14</v>
      </c>
      <c r="L115" s="189" t="s">
        <v>14</v>
      </c>
      <c r="M115" s="146" t="s">
        <v>14</v>
      </c>
      <c r="N115" s="46" t="s">
        <v>14</v>
      </c>
      <c r="O115" s="46" t="s">
        <v>14</v>
      </c>
      <c r="P115" s="81" t="s">
        <v>14</v>
      </c>
      <c r="Q115" s="45" t="s">
        <v>14</v>
      </c>
      <c r="R115" s="147" t="s">
        <v>14</v>
      </c>
      <c r="S115" s="49">
        <v>26</v>
      </c>
      <c r="T115" s="49" t="s">
        <v>14</v>
      </c>
      <c r="U115" s="82" t="s">
        <v>14</v>
      </c>
      <c r="V115" s="192">
        <v>11</v>
      </c>
      <c r="W115" s="148">
        <v>0.42299999999999999</v>
      </c>
      <c r="X115" s="83" t="s">
        <v>14</v>
      </c>
      <c r="Y115" s="83" t="s">
        <v>14</v>
      </c>
      <c r="Z115" s="84" t="s">
        <v>14</v>
      </c>
      <c r="AA115" s="85" t="s">
        <v>14</v>
      </c>
      <c r="AB115" s="149" t="s">
        <v>14</v>
      </c>
      <c r="AC115" s="86" t="s">
        <v>14</v>
      </c>
      <c r="AD115" s="86" t="s">
        <v>14</v>
      </c>
      <c r="AE115" s="87" t="s">
        <v>14</v>
      </c>
      <c r="AF115" s="88" t="s">
        <v>14</v>
      </c>
      <c r="AG115" s="89" t="s">
        <v>14</v>
      </c>
      <c r="AH115" s="183" t="s">
        <v>14</v>
      </c>
      <c r="AI115" s="180" t="s">
        <v>14</v>
      </c>
      <c r="AJ115" s="91" t="s">
        <v>14</v>
      </c>
      <c r="AK115" s="177" t="s">
        <v>14</v>
      </c>
      <c r="AL115" s="93" t="s">
        <v>14</v>
      </c>
    </row>
    <row r="116" spans="1:38" ht="15.75" thickBot="1">
      <c r="A116" s="209" t="str">
        <f t="shared" si="3"/>
        <v>25</v>
      </c>
      <c r="B116" s="3" t="s">
        <v>56</v>
      </c>
      <c r="C116" s="3" t="s">
        <v>36</v>
      </c>
      <c r="D116" s="94">
        <v>221</v>
      </c>
      <c r="E116" s="94" t="s">
        <v>14</v>
      </c>
      <c r="F116" s="95" t="s">
        <v>14</v>
      </c>
      <c r="G116" s="96">
        <v>79</v>
      </c>
      <c r="H116" s="150">
        <v>0.35699999999999998</v>
      </c>
      <c r="I116" s="97" t="s">
        <v>14</v>
      </c>
      <c r="J116" s="193" t="s">
        <v>14</v>
      </c>
      <c r="K116" s="98" t="s">
        <v>14</v>
      </c>
      <c r="L116" s="194" t="s">
        <v>14</v>
      </c>
      <c r="M116" s="151" t="s">
        <v>14</v>
      </c>
      <c r="N116" s="100" t="s">
        <v>14</v>
      </c>
      <c r="O116" s="195" t="s">
        <v>14</v>
      </c>
      <c r="P116" s="101" t="s">
        <v>14</v>
      </c>
      <c r="Q116" s="196" t="s">
        <v>14</v>
      </c>
      <c r="R116" s="152" t="s">
        <v>14</v>
      </c>
      <c r="S116" s="102">
        <v>34</v>
      </c>
      <c r="T116" s="102" t="s">
        <v>14</v>
      </c>
      <c r="U116" s="103" t="s">
        <v>14</v>
      </c>
      <c r="V116" s="104">
        <v>12</v>
      </c>
      <c r="W116" s="153">
        <v>0.35299999999999998</v>
      </c>
      <c r="X116" s="105" t="s">
        <v>14</v>
      </c>
      <c r="Y116" s="105" t="s">
        <v>14</v>
      </c>
      <c r="Z116" s="106" t="s">
        <v>14</v>
      </c>
      <c r="AA116" s="107" t="s">
        <v>14</v>
      </c>
      <c r="AB116" s="154" t="s">
        <v>14</v>
      </c>
      <c r="AC116" s="108" t="s">
        <v>14</v>
      </c>
      <c r="AD116" s="108" t="s">
        <v>14</v>
      </c>
      <c r="AE116" s="110" t="s">
        <v>14</v>
      </c>
      <c r="AF116" s="111" t="s">
        <v>14</v>
      </c>
      <c r="AG116" s="112" t="s">
        <v>14</v>
      </c>
      <c r="AH116" s="181" t="s">
        <v>14</v>
      </c>
      <c r="AI116" s="187" t="s">
        <v>14</v>
      </c>
      <c r="AJ116" s="114" t="s">
        <v>14</v>
      </c>
      <c r="AK116" s="178" t="s">
        <v>14</v>
      </c>
      <c r="AL116" s="116" t="s">
        <v>14</v>
      </c>
    </row>
  </sheetData>
  <autoFilter ref="A16:AL116" xr:uid="{B785BC3E-B1D4-45FC-98A8-DCB40C03154F}"/>
  <mergeCells count="25">
    <mergeCell ref="A2:S2"/>
    <mergeCell ref="D3:S3"/>
    <mergeCell ref="D4:S4"/>
    <mergeCell ref="D5:S5"/>
    <mergeCell ref="D6:S6"/>
    <mergeCell ref="A3:B3"/>
    <mergeCell ref="A4:B4"/>
    <mergeCell ref="D7:S7"/>
    <mergeCell ref="A6:B6"/>
    <mergeCell ref="A8:B8"/>
    <mergeCell ref="A9:B9"/>
    <mergeCell ref="D8:S8"/>
    <mergeCell ref="D9:S10"/>
    <mergeCell ref="A92:A116"/>
    <mergeCell ref="A42:A66"/>
    <mergeCell ref="A11:S11"/>
    <mergeCell ref="AC15:AG15"/>
    <mergeCell ref="AH15:AL15"/>
    <mergeCell ref="A17:A41"/>
    <mergeCell ref="A67:A91"/>
    <mergeCell ref="D15:H15"/>
    <mergeCell ref="I15:M15"/>
    <mergeCell ref="N15:R15"/>
    <mergeCell ref="S15:W15"/>
    <mergeCell ref="X15:AB15"/>
  </mergeCells>
  <conditionalFormatting sqref="D17:E116 G17:G116 I17:J116 L17:L116 N17:O116 Q17:Q116 S17:T116 V17:V116 X17:Y116 AA17:AA116 AC17:AD116 AF17:AF116 AH17:AI116 AK17:AK116">
    <cfRule type="cellIs" dxfId="2" priority="1" operator="between">
      <formula>1</formula>
      <formula>5</formula>
    </cfRule>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5BC3E-B1D4-45FC-98A8-DCB40C03154F}">
  <dimension ref="A1:AV116"/>
  <sheetViews>
    <sheetView zoomScale="80" zoomScaleNormal="80" workbookViewId="0">
      <pane xSplit="3" ySplit="16" topLeftCell="D17" activePane="bottomRight" state="frozen"/>
      <selection pane="bottomRight" activeCell="D13" sqref="D13"/>
      <selection pane="bottomLeft" activeCell="A17" sqref="A17"/>
      <selection pane="topRight" activeCell="D1" sqref="D1"/>
    </sheetView>
  </sheetViews>
  <sheetFormatPr defaultRowHeight="15"/>
  <cols>
    <col min="1" max="1" width="18.7109375" style="1" customWidth="1"/>
    <col min="2" max="2" width="21.5703125" customWidth="1"/>
    <col min="3" max="3" width="16" bestFit="1" customWidth="1"/>
    <col min="4" max="4" width="13.85546875" style="1" customWidth="1"/>
    <col min="5" max="7" width="13.85546875" style="2" customWidth="1"/>
    <col min="8" max="8" width="13.5703125" style="2" customWidth="1"/>
    <col min="9" max="9" width="13.85546875" customWidth="1"/>
    <col min="10" max="10" width="15.28515625" bestFit="1" customWidth="1"/>
    <col min="11" max="12" width="15.28515625" customWidth="1"/>
    <col min="13" max="14" width="13.85546875" customWidth="1"/>
    <col min="15" max="15" width="15.28515625" bestFit="1" customWidth="1"/>
    <col min="16" max="17" width="15.28515625" customWidth="1"/>
    <col min="18" max="19" width="13.85546875" customWidth="1"/>
    <col min="20" max="20" width="15.28515625" bestFit="1" customWidth="1"/>
    <col min="21" max="22" width="15.28515625" customWidth="1"/>
    <col min="23" max="28" width="13.85546875" customWidth="1"/>
    <col min="29" max="32" width="13.85546875" style="7" customWidth="1"/>
    <col min="33" max="33" width="13.85546875" style="6" customWidth="1"/>
    <col min="34" max="37" width="13.85546875" style="7" customWidth="1"/>
    <col min="38" max="38" width="13.85546875" style="6" customWidth="1"/>
    <col min="39" max="42" width="13.85546875" customWidth="1"/>
    <col min="43" max="43" width="11" customWidth="1"/>
  </cols>
  <sheetData>
    <row r="1" spans="1:48" ht="21.75" thickBot="1">
      <c r="A1" s="8" t="s">
        <v>60</v>
      </c>
      <c r="B1" s="9"/>
      <c r="C1" s="9"/>
      <c r="D1" s="10"/>
      <c r="E1" s="11"/>
      <c r="F1" s="11"/>
      <c r="G1" s="11"/>
      <c r="H1" s="12"/>
      <c r="I1" s="13"/>
      <c r="J1" s="13"/>
      <c r="K1" s="13"/>
      <c r="L1" s="13"/>
      <c r="M1" s="12"/>
      <c r="N1" s="13"/>
      <c r="O1" s="13"/>
      <c r="P1" s="13"/>
      <c r="Q1" s="13"/>
      <c r="R1" s="12"/>
      <c r="S1" s="13"/>
      <c r="AC1"/>
    </row>
    <row r="2" spans="1:48">
      <c r="A2" s="230" t="s">
        <v>1</v>
      </c>
      <c r="B2" s="231"/>
      <c r="C2" s="231"/>
      <c r="D2" s="231"/>
      <c r="E2" s="231"/>
      <c r="F2" s="231"/>
      <c r="G2" s="231"/>
      <c r="H2" s="231"/>
      <c r="I2" s="231"/>
      <c r="J2" s="231"/>
      <c r="K2" s="231"/>
      <c r="L2" s="231"/>
      <c r="M2" s="231"/>
      <c r="N2" s="231"/>
      <c r="O2" s="231"/>
      <c r="P2" s="231"/>
      <c r="Q2" s="231"/>
      <c r="R2" s="231"/>
      <c r="S2" s="231"/>
      <c r="AC2"/>
    </row>
    <row r="3" spans="1:48" ht="15" customHeight="1">
      <c r="A3" s="224" t="s">
        <v>2</v>
      </c>
      <c r="B3" s="225"/>
      <c r="C3" s="15"/>
      <c r="D3" s="229" t="s">
        <v>3</v>
      </c>
      <c r="E3" s="229"/>
      <c r="F3" s="229"/>
      <c r="G3" s="229"/>
      <c r="H3" s="229"/>
      <c r="I3" s="229"/>
      <c r="J3" s="229"/>
      <c r="K3" s="229"/>
      <c r="L3" s="229"/>
      <c r="M3" s="229"/>
      <c r="N3" s="229"/>
      <c r="O3" s="229"/>
      <c r="P3" s="229"/>
      <c r="Q3" s="229"/>
      <c r="R3" s="229"/>
      <c r="S3" s="229"/>
      <c r="AC3"/>
      <c r="AD3" s="201"/>
      <c r="AE3" s="201"/>
      <c r="AF3" s="201"/>
      <c r="AG3" s="201"/>
      <c r="AH3" s="201"/>
      <c r="AI3" s="201"/>
      <c r="AJ3" s="201"/>
      <c r="AK3" s="201"/>
      <c r="AL3" s="201"/>
      <c r="AM3" s="201"/>
      <c r="AN3" s="201"/>
      <c r="AO3" s="201"/>
      <c r="AP3" s="201"/>
      <c r="AQ3" s="201"/>
      <c r="AR3" s="201"/>
      <c r="AS3" s="201"/>
      <c r="AT3" s="201"/>
      <c r="AU3" s="201"/>
    </row>
    <row r="4" spans="1:48" ht="35.25" customHeight="1">
      <c r="A4" s="224" t="s">
        <v>4</v>
      </c>
      <c r="B4" s="225"/>
      <c r="C4" s="15"/>
      <c r="D4" s="229" t="s">
        <v>5</v>
      </c>
      <c r="E4" s="229"/>
      <c r="F4" s="229"/>
      <c r="G4" s="229"/>
      <c r="H4" s="229"/>
      <c r="I4" s="229"/>
      <c r="J4" s="229"/>
      <c r="K4" s="229"/>
      <c r="L4" s="229"/>
      <c r="M4" s="229"/>
      <c r="N4" s="229"/>
      <c r="O4" s="229"/>
      <c r="P4" s="229"/>
      <c r="Q4" s="229"/>
      <c r="R4" s="229"/>
      <c r="S4" s="229"/>
      <c r="AC4"/>
    </row>
    <row r="5" spans="1:48" ht="15" customHeight="1">
      <c r="A5" s="17" t="s">
        <v>6</v>
      </c>
      <c r="B5" s="15"/>
      <c r="C5" s="15"/>
      <c r="D5" s="229" t="s">
        <v>7</v>
      </c>
      <c r="E5" s="229"/>
      <c r="F5" s="229"/>
      <c r="G5" s="229"/>
      <c r="H5" s="229"/>
      <c r="I5" s="229"/>
      <c r="J5" s="229"/>
      <c r="K5" s="229"/>
      <c r="L5" s="229"/>
      <c r="M5" s="229"/>
      <c r="N5" s="229"/>
      <c r="O5" s="229"/>
      <c r="P5" s="229"/>
      <c r="Q5" s="229"/>
      <c r="R5" s="229"/>
      <c r="S5" s="229"/>
      <c r="AC5"/>
      <c r="AD5" s="200"/>
      <c r="AE5" s="200"/>
      <c r="AF5" s="200"/>
      <c r="AG5" s="200"/>
      <c r="AH5" s="200"/>
      <c r="AI5" s="200"/>
      <c r="AJ5" s="200"/>
      <c r="AK5" s="200"/>
      <c r="AL5" s="200"/>
      <c r="AM5" s="200"/>
      <c r="AN5" s="200"/>
      <c r="AO5" s="200"/>
      <c r="AP5" s="200"/>
      <c r="AQ5" s="200"/>
      <c r="AR5" s="200"/>
      <c r="AS5" s="200"/>
      <c r="AT5" s="200"/>
      <c r="AU5" s="200"/>
      <c r="AV5" s="200"/>
    </row>
    <row r="6" spans="1:48" ht="15" customHeight="1">
      <c r="A6" s="222" t="s">
        <v>8</v>
      </c>
      <c r="B6" s="223"/>
      <c r="C6" s="16"/>
      <c r="D6" s="229" t="s">
        <v>9</v>
      </c>
      <c r="E6" s="229"/>
      <c r="F6" s="229"/>
      <c r="G6" s="229"/>
      <c r="H6" s="229"/>
      <c r="I6" s="229"/>
      <c r="J6" s="229"/>
      <c r="K6" s="229"/>
      <c r="L6" s="229"/>
      <c r="M6" s="229"/>
      <c r="N6" s="229"/>
      <c r="O6" s="229"/>
      <c r="P6" s="229"/>
      <c r="Q6" s="229"/>
      <c r="R6" s="229"/>
      <c r="S6" s="229"/>
      <c r="AC6"/>
    </row>
    <row r="7" spans="1:48">
      <c r="A7" s="17" t="s">
        <v>10</v>
      </c>
      <c r="B7" s="16"/>
      <c r="C7" s="16"/>
      <c r="D7" s="221" t="s">
        <v>11</v>
      </c>
      <c r="E7" s="221"/>
      <c r="F7" s="221"/>
      <c r="G7" s="221"/>
      <c r="H7" s="221"/>
      <c r="I7" s="221"/>
      <c r="J7" s="221"/>
      <c r="K7" s="221"/>
      <c r="L7" s="221"/>
      <c r="M7" s="221"/>
      <c r="N7" s="221"/>
      <c r="O7" s="221"/>
      <c r="P7" s="221"/>
      <c r="Q7" s="221"/>
      <c r="R7" s="221"/>
      <c r="S7" s="221"/>
      <c r="AC7"/>
    </row>
    <row r="8" spans="1:48" ht="15" customHeight="1">
      <c r="A8" s="224" t="s">
        <v>12</v>
      </c>
      <c r="B8" s="225"/>
      <c r="C8" s="15"/>
      <c r="D8" s="228" t="s">
        <v>13</v>
      </c>
      <c r="E8" s="228"/>
      <c r="F8" s="228"/>
      <c r="G8" s="228"/>
      <c r="H8" s="228"/>
      <c r="I8" s="228"/>
      <c r="J8" s="228"/>
      <c r="K8" s="228"/>
      <c r="L8" s="228"/>
      <c r="M8" s="228"/>
      <c r="N8" s="228"/>
      <c r="O8" s="228"/>
      <c r="P8" s="228"/>
      <c r="Q8" s="228"/>
      <c r="R8" s="228"/>
      <c r="S8" s="228"/>
      <c r="AC8"/>
    </row>
    <row r="9" spans="1:48" ht="15" customHeight="1">
      <c r="A9" s="222" t="s">
        <v>14</v>
      </c>
      <c r="B9" s="223"/>
      <c r="C9" s="16"/>
      <c r="D9" s="229" t="s">
        <v>61</v>
      </c>
      <c r="E9" s="229"/>
      <c r="F9" s="229"/>
      <c r="G9" s="229"/>
      <c r="H9" s="229"/>
      <c r="I9" s="229"/>
      <c r="J9" s="229"/>
      <c r="K9" s="229"/>
      <c r="L9" s="229"/>
      <c r="M9" s="229"/>
      <c r="N9" s="229"/>
      <c r="O9" s="229"/>
      <c r="P9" s="229"/>
      <c r="Q9" s="229"/>
      <c r="R9" s="229"/>
      <c r="S9" s="229"/>
      <c r="AC9"/>
    </row>
    <row r="10" spans="1:48">
      <c r="A10" s="202"/>
      <c r="B10" s="203"/>
      <c r="C10" s="203"/>
      <c r="D10" s="229"/>
      <c r="E10" s="229"/>
      <c r="F10" s="229"/>
      <c r="G10" s="229"/>
      <c r="H10" s="229"/>
      <c r="I10" s="229"/>
      <c r="J10" s="229"/>
      <c r="K10" s="229"/>
      <c r="L10" s="229"/>
      <c r="M10" s="229"/>
      <c r="N10" s="229"/>
      <c r="O10" s="229"/>
      <c r="P10" s="229"/>
      <c r="Q10" s="229"/>
      <c r="R10" s="229"/>
      <c r="S10" s="229"/>
      <c r="AC10"/>
    </row>
    <row r="11" spans="1:48" ht="30.75" customHeight="1" thickBot="1">
      <c r="A11" s="210" t="s">
        <v>16</v>
      </c>
      <c r="B11" s="211"/>
      <c r="C11" s="211"/>
      <c r="D11" s="211"/>
      <c r="E11" s="211"/>
      <c r="F11" s="211"/>
      <c r="G11" s="211"/>
      <c r="H11" s="211"/>
      <c r="I11" s="211"/>
      <c r="J11" s="211"/>
      <c r="K11" s="211"/>
      <c r="L11" s="211"/>
      <c r="M11" s="211"/>
      <c r="N11" s="211"/>
      <c r="O11" s="211"/>
      <c r="P11" s="211"/>
      <c r="Q11" s="211"/>
      <c r="R11" s="211"/>
      <c r="S11" s="211"/>
      <c r="AC11"/>
    </row>
    <row r="12" spans="1:48" ht="21">
      <c r="A12" s="8"/>
      <c r="B12" s="9"/>
      <c r="C12" s="9"/>
      <c r="D12" s="10"/>
      <c r="E12"/>
      <c r="F12"/>
      <c r="G12"/>
      <c r="H12"/>
      <c r="I12" s="13"/>
      <c r="K12" s="11"/>
      <c r="L12" s="11"/>
      <c r="M12" s="12"/>
      <c r="O12" s="13"/>
      <c r="P12" s="13"/>
      <c r="Q12" s="13"/>
      <c r="R12" s="12"/>
      <c r="S12" s="13"/>
      <c r="AC12"/>
    </row>
    <row r="13" spans="1:48" ht="21">
      <c r="A13" s="14"/>
      <c r="B13" s="9"/>
      <c r="C13" s="9"/>
      <c r="D13" s="10"/>
      <c r="E13" s="11"/>
      <c r="F13"/>
      <c r="G13"/>
      <c r="H13"/>
      <c r="I13" s="13"/>
      <c r="K13" s="12"/>
      <c r="L13" s="12"/>
      <c r="M13" s="12"/>
      <c r="N13" s="13"/>
      <c r="O13" s="11"/>
      <c r="P13" s="11"/>
      <c r="Q13" s="11"/>
      <c r="R13" s="38"/>
      <c r="S13" s="11"/>
      <c r="AC13"/>
    </row>
    <row r="14" spans="1:48" ht="15.75" thickBot="1"/>
    <row r="15" spans="1:48" s="34" customFormat="1" ht="23.25" customHeight="1">
      <c r="A15" s="31"/>
      <c r="B15" s="32" t="s">
        <v>62</v>
      </c>
      <c r="C15" s="33"/>
      <c r="D15" s="215" t="s">
        <v>18</v>
      </c>
      <c r="E15" s="216"/>
      <c r="F15" s="216"/>
      <c r="G15" s="216"/>
      <c r="H15" s="216"/>
      <c r="I15" s="217" t="s">
        <v>63</v>
      </c>
      <c r="J15" s="217"/>
      <c r="K15" s="217"/>
      <c r="L15" s="217"/>
      <c r="M15" s="217"/>
      <c r="N15" s="218" t="s">
        <v>64</v>
      </c>
      <c r="O15" s="218"/>
      <c r="P15" s="218"/>
      <c r="Q15" s="218"/>
      <c r="R15" s="218"/>
      <c r="S15" s="219" t="s">
        <v>65</v>
      </c>
      <c r="T15" s="219"/>
      <c r="U15" s="219"/>
      <c r="V15" s="219"/>
      <c r="W15" s="219"/>
      <c r="X15" s="220" t="s">
        <v>10</v>
      </c>
      <c r="Y15" s="220"/>
      <c r="Z15" s="220"/>
      <c r="AA15" s="220"/>
      <c r="AB15" s="220"/>
      <c r="AC15" s="212" t="s">
        <v>66</v>
      </c>
      <c r="AD15" s="212"/>
      <c r="AE15" s="212"/>
      <c r="AF15" s="212"/>
      <c r="AG15" s="212"/>
      <c r="AH15" s="213" t="s">
        <v>67</v>
      </c>
      <c r="AI15" s="213"/>
      <c r="AJ15" s="213"/>
      <c r="AK15" s="213"/>
      <c r="AL15" s="213"/>
      <c r="AM15" s="232" t="s">
        <v>68</v>
      </c>
      <c r="AN15" s="232"/>
      <c r="AO15" s="232"/>
      <c r="AP15" s="232"/>
      <c r="AQ15" s="233"/>
    </row>
    <row r="16" spans="1:48" s="34" customFormat="1" ht="30.75" customHeight="1" thickBot="1">
      <c r="A16" s="35" t="s">
        <v>25</v>
      </c>
      <c r="B16" s="36" t="s">
        <v>26</v>
      </c>
      <c r="C16" s="37" t="s">
        <v>27</v>
      </c>
      <c r="D16" s="18" t="s">
        <v>2</v>
      </c>
      <c r="E16" s="18" t="s">
        <v>6</v>
      </c>
      <c r="F16" s="18" t="s">
        <v>28</v>
      </c>
      <c r="G16" s="18" t="s">
        <v>4</v>
      </c>
      <c r="H16" s="18" t="s">
        <v>29</v>
      </c>
      <c r="I16" s="20" t="s">
        <v>2</v>
      </c>
      <c r="J16" s="20" t="s">
        <v>6</v>
      </c>
      <c r="K16" s="20" t="s">
        <v>28</v>
      </c>
      <c r="L16" s="20" t="s">
        <v>4</v>
      </c>
      <c r="M16" s="20" t="s">
        <v>29</v>
      </c>
      <c r="N16" s="22" t="s">
        <v>2</v>
      </c>
      <c r="O16" s="22" t="s">
        <v>6</v>
      </c>
      <c r="P16" s="22" t="s">
        <v>28</v>
      </c>
      <c r="Q16" s="22" t="s">
        <v>4</v>
      </c>
      <c r="R16" s="22" t="s">
        <v>29</v>
      </c>
      <c r="S16" s="24" t="s">
        <v>2</v>
      </c>
      <c r="T16" s="24" t="s">
        <v>6</v>
      </c>
      <c r="U16" s="24" t="s">
        <v>28</v>
      </c>
      <c r="V16" s="24" t="s">
        <v>4</v>
      </c>
      <c r="W16" s="24" t="s">
        <v>29</v>
      </c>
      <c r="X16" s="25" t="s">
        <v>2</v>
      </c>
      <c r="Y16" s="25" t="s">
        <v>6</v>
      </c>
      <c r="Z16" s="25" t="s">
        <v>28</v>
      </c>
      <c r="AA16" s="25" t="s">
        <v>4</v>
      </c>
      <c r="AB16" s="39" t="s">
        <v>29</v>
      </c>
      <c r="AC16" s="26" t="s">
        <v>2</v>
      </c>
      <c r="AD16" s="27" t="s">
        <v>6</v>
      </c>
      <c r="AE16" s="27" t="s">
        <v>28</v>
      </c>
      <c r="AF16" s="27" t="s">
        <v>4</v>
      </c>
      <c r="AG16" s="40" t="s">
        <v>29</v>
      </c>
      <c r="AH16" s="28" t="s">
        <v>2</v>
      </c>
      <c r="AI16" s="29" t="s">
        <v>6</v>
      </c>
      <c r="AJ16" s="29" t="s">
        <v>28</v>
      </c>
      <c r="AK16" s="29" t="s">
        <v>4</v>
      </c>
      <c r="AL16" s="42" t="s">
        <v>29</v>
      </c>
      <c r="AM16" s="30" t="s">
        <v>2</v>
      </c>
      <c r="AN16" s="30" t="s">
        <v>6</v>
      </c>
      <c r="AO16" s="30" t="s">
        <v>28</v>
      </c>
      <c r="AP16" s="30" t="s">
        <v>4</v>
      </c>
      <c r="AQ16" s="43" t="s">
        <v>29</v>
      </c>
    </row>
    <row r="17" spans="1:43">
      <c r="A17" s="207" t="s">
        <v>30</v>
      </c>
      <c r="B17" s="4" t="s">
        <v>31</v>
      </c>
      <c r="C17" s="4" t="s">
        <v>31</v>
      </c>
      <c r="D17" s="52">
        <v>19856</v>
      </c>
      <c r="E17" s="52">
        <v>13483</v>
      </c>
      <c r="F17" s="53">
        <v>0.67900000000000005</v>
      </c>
      <c r="G17" s="54">
        <v>11646</v>
      </c>
      <c r="H17" s="53">
        <v>0.58699999999999997</v>
      </c>
      <c r="I17" s="55">
        <v>4443</v>
      </c>
      <c r="J17" s="55">
        <v>2737</v>
      </c>
      <c r="K17" s="56">
        <v>0.61599999999999999</v>
      </c>
      <c r="L17" s="57">
        <v>2242</v>
      </c>
      <c r="M17" s="56">
        <v>0.505</v>
      </c>
      <c r="N17" s="58">
        <v>2263</v>
      </c>
      <c r="O17" s="58">
        <v>1451</v>
      </c>
      <c r="P17" s="59">
        <v>0.64100000000000001</v>
      </c>
      <c r="Q17" s="60">
        <v>1162</v>
      </c>
      <c r="R17" s="59">
        <v>0.51300000000000001</v>
      </c>
      <c r="S17" s="61">
        <v>3720</v>
      </c>
      <c r="T17" s="61">
        <v>2668</v>
      </c>
      <c r="U17" s="62">
        <v>0.71699999999999997</v>
      </c>
      <c r="V17" s="63">
        <v>2359</v>
      </c>
      <c r="W17" s="62">
        <v>0.63400000000000001</v>
      </c>
      <c r="X17" s="64">
        <v>9430</v>
      </c>
      <c r="Y17" s="64">
        <v>6627</v>
      </c>
      <c r="Z17" s="65">
        <v>0.70299999999999996</v>
      </c>
      <c r="AA17" s="66">
        <v>5883</v>
      </c>
      <c r="AB17" s="67">
        <v>0.624</v>
      </c>
      <c r="AC17" s="68">
        <v>15413</v>
      </c>
      <c r="AD17" s="68">
        <v>10746</v>
      </c>
      <c r="AE17" s="69">
        <v>0.69699999999999995</v>
      </c>
      <c r="AF17" s="70">
        <v>9404</v>
      </c>
      <c r="AG17" s="71">
        <v>0.61</v>
      </c>
      <c r="AH17" s="72">
        <v>17593</v>
      </c>
      <c r="AI17" s="72">
        <v>12032</v>
      </c>
      <c r="AJ17" s="73">
        <v>0.68400000000000005</v>
      </c>
      <c r="AK17" s="74">
        <v>10484</v>
      </c>
      <c r="AL17" s="155">
        <v>0.59599999999999997</v>
      </c>
      <c r="AM17" s="156">
        <v>13150</v>
      </c>
      <c r="AN17" s="156">
        <v>9295</v>
      </c>
      <c r="AO17" s="157">
        <v>0.70699999999999996</v>
      </c>
      <c r="AP17" s="158">
        <v>8242</v>
      </c>
      <c r="AQ17" s="159">
        <v>0.627</v>
      </c>
    </row>
    <row r="18" spans="1:43">
      <c r="A18" s="208" t="str">
        <f t="shared" ref="A18:A41" si="0">A17</f>
        <v>14</v>
      </c>
      <c r="B18" s="4" t="s">
        <v>32</v>
      </c>
      <c r="C18" s="4" t="s">
        <v>32</v>
      </c>
      <c r="D18" s="52">
        <v>8242</v>
      </c>
      <c r="E18" s="52">
        <v>5602</v>
      </c>
      <c r="F18" s="53">
        <v>0.68</v>
      </c>
      <c r="G18" s="54">
        <v>4704</v>
      </c>
      <c r="H18" s="53">
        <v>0.57099999999999995</v>
      </c>
      <c r="I18" s="55">
        <v>1439</v>
      </c>
      <c r="J18" s="55">
        <v>911</v>
      </c>
      <c r="K18" s="56">
        <v>0.63300000000000001</v>
      </c>
      <c r="L18" s="57">
        <v>711</v>
      </c>
      <c r="M18" s="56">
        <v>0.49399999999999999</v>
      </c>
      <c r="N18" s="58">
        <v>1607</v>
      </c>
      <c r="O18" s="58">
        <v>1044</v>
      </c>
      <c r="P18" s="59">
        <v>0.65</v>
      </c>
      <c r="Q18" s="60">
        <v>811</v>
      </c>
      <c r="R18" s="59">
        <v>0.505</v>
      </c>
      <c r="S18" s="61">
        <v>2245</v>
      </c>
      <c r="T18" s="61">
        <v>1631</v>
      </c>
      <c r="U18" s="62">
        <v>0.72699999999999998</v>
      </c>
      <c r="V18" s="63">
        <v>1428</v>
      </c>
      <c r="W18" s="62">
        <v>0.63600000000000001</v>
      </c>
      <c r="X18" s="64">
        <v>2951</v>
      </c>
      <c r="Y18" s="64">
        <v>2016</v>
      </c>
      <c r="Z18" s="65">
        <v>0.68300000000000005</v>
      </c>
      <c r="AA18" s="66">
        <v>1754</v>
      </c>
      <c r="AB18" s="65">
        <v>0.59399999999999997</v>
      </c>
      <c r="AC18" s="68">
        <v>6803</v>
      </c>
      <c r="AD18" s="68">
        <v>4691</v>
      </c>
      <c r="AE18" s="69">
        <v>0.69</v>
      </c>
      <c r="AF18" s="70">
        <v>3993</v>
      </c>
      <c r="AG18" s="71">
        <v>0.58699999999999997</v>
      </c>
      <c r="AH18" s="72">
        <v>6635</v>
      </c>
      <c r="AI18" s="72">
        <v>4558</v>
      </c>
      <c r="AJ18" s="73">
        <v>0.68700000000000006</v>
      </c>
      <c r="AK18" s="74">
        <v>3893</v>
      </c>
      <c r="AL18" s="160">
        <v>0.58699999999999997</v>
      </c>
      <c r="AM18" s="156">
        <v>5196</v>
      </c>
      <c r="AN18" s="156">
        <v>3647</v>
      </c>
      <c r="AO18" s="157">
        <v>0.70199999999999996</v>
      </c>
      <c r="AP18" s="158">
        <v>3182</v>
      </c>
      <c r="AQ18" s="159">
        <v>0.61199999999999999</v>
      </c>
    </row>
    <row r="19" spans="1:43">
      <c r="A19" s="208" t="str">
        <f t="shared" si="0"/>
        <v>14</v>
      </c>
      <c r="B19" s="4" t="s">
        <v>33</v>
      </c>
      <c r="C19" s="4" t="s">
        <v>33</v>
      </c>
      <c r="D19" s="52">
        <v>3980</v>
      </c>
      <c r="E19" s="52">
        <v>2435</v>
      </c>
      <c r="F19" s="53">
        <v>0.61199999999999999</v>
      </c>
      <c r="G19" s="54">
        <v>2171</v>
      </c>
      <c r="H19" s="53">
        <v>0.54500000000000004</v>
      </c>
      <c r="I19" s="55">
        <v>1429</v>
      </c>
      <c r="J19" s="55">
        <v>802</v>
      </c>
      <c r="K19" s="56">
        <v>0.56100000000000005</v>
      </c>
      <c r="L19" s="57">
        <v>683</v>
      </c>
      <c r="M19" s="56">
        <v>0.47799999999999998</v>
      </c>
      <c r="N19" s="58">
        <v>176</v>
      </c>
      <c r="O19" s="58">
        <v>106</v>
      </c>
      <c r="P19" s="59">
        <v>0.60199999999999998</v>
      </c>
      <c r="Q19" s="60">
        <v>98</v>
      </c>
      <c r="R19" s="59">
        <v>0.55700000000000005</v>
      </c>
      <c r="S19" s="61">
        <v>434</v>
      </c>
      <c r="T19" s="61">
        <v>279</v>
      </c>
      <c r="U19" s="62">
        <v>0.64300000000000002</v>
      </c>
      <c r="V19" s="63">
        <v>259</v>
      </c>
      <c r="W19" s="62">
        <v>0.59699999999999998</v>
      </c>
      <c r="X19" s="64">
        <v>1941</v>
      </c>
      <c r="Y19" s="64">
        <v>1248</v>
      </c>
      <c r="Z19" s="65">
        <v>0.64300000000000002</v>
      </c>
      <c r="AA19" s="66">
        <v>1131</v>
      </c>
      <c r="AB19" s="65">
        <v>0.58299999999999996</v>
      </c>
      <c r="AC19" s="68">
        <v>2551</v>
      </c>
      <c r="AD19" s="68">
        <v>1633</v>
      </c>
      <c r="AE19" s="69">
        <v>0.64</v>
      </c>
      <c r="AF19" s="70">
        <v>1488</v>
      </c>
      <c r="AG19" s="71">
        <v>0.58299999999999996</v>
      </c>
      <c r="AH19" s="72">
        <v>3804</v>
      </c>
      <c r="AI19" s="72">
        <v>2329</v>
      </c>
      <c r="AJ19" s="73">
        <v>0.61199999999999999</v>
      </c>
      <c r="AK19" s="74">
        <v>2073</v>
      </c>
      <c r="AL19" s="160">
        <v>0.54500000000000004</v>
      </c>
      <c r="AM19" s="156">
        <v>2375</v>
      </c>
      <c r="AN19" s="156">
        <v>1527</v>
      </c>
      <c r="AO19" s="157">
        <v>0.64300000000000002</v>
      </c>
      <c r="AP19" s="158">
        <v>1390</v>
      </c>
      <c r="AQ19" s="159">
        <v>0.58499999999999996</v>
      </c>
    </row>
    <row r="20" spans="1:43">
      <c r="A20" s="208" t="str">
        <f t="shared" si="0"/>
        <v>14</v>
      </c>
      <c r="B20" s="4" t="s">
        <v>34</v>
      </c>
      <c r="C20" s="4" t="s">
        <v>34</v>
      </c>
      <c r="D20" s="52">
        <v>4124</v>
      </c>
      <c r="E20" s="52">
        <v>3045</v>
      </c>
      <c r="F20" s="53">
        <v>0.73799999999999999</v>
      </c>
      <c r="G20" s="54">
        <v>2650</v>
      </c>
      <c r="H20" s="53">
        <v>0.64300000000000002</v>
      </c>
      <c r="I20" s="55">
        <v>655</v>
      </c>
      <c r="J20" s="55">
        <v>444</v>
      </c>
      <c r="K20" s="56">
        <v>0.67800000000000005</v>
      </c>
      <c r="L20" s="57">
        <v>362</v>
      </c>
      <c r="M20" s="56">
        <v>0.55300000000000005</v>
      </c>
      <c r="N20" s="58">
        <v>186</v>
      </c>
      <c r="O20" s="58">
        <v>129</v>
      </c>
      <c r="P20" s="59">
        <v>0.69399999999999995</v>
      </c>
      <c r="Q20" s="60">
        <v>104</v>
      </c>
      <c r="R20" s="59">
        <v>0.55900000000000005</v>
      </c>
      <c r="S20" s="61">
        <v>561</v>
      </c>
      <c r="T20" s="61">
        <v>438</v>
      </c>
      <c r="U20" s="62">
        <v>0.78100000000000003</v>
      </c>
      <c r="V20" s="63">
        <v>385</v>
      </c>
      <c r="W20" s="62">
        <v>0.68600000000000005</v>
      </c>
      <c r="X20" s="64">
        <v>2722</v>
      </c>
      <c r="Y20" s="64">
        <v>2034</v>
      </c>
      <c r="Z20" s="65">
        <v>0.747</v>
      </c>
      <c r="AA20" s="66">
        <v>1799</v>
      </c>
      <c r="AB20" s="65">
        <v>0.66100000000000003</v>
      </c>
      <c r="AC20" s="68">
        <v>3469</v>
      </c>
      <c r="AD20" s="68">
        <v>2601</v>
      </c>
      <c r="AE20" s="69">
        <v>0.75</v>
      </c>
      <c r="AF20" s="70">
        <v>2288</v>
      </c>
      <c r="AG20" s="71">
        <v>0.66</v>
      </c>
      <c r="AH20" s="72">
        <v>3938</v>
      </c>
      <c r="AI20" s="72">
        <v>2916</v>
      </c>
      <c r="AJ20" s="73">
        <v>0.74</v>
      </c>
      <c r="AK20" s="74">
        <v>2546</v>
      </c>
      <c r="AL20" s="160">
        <v>0.64700000000000002</v>
      </c>
      <c r="AM20" s="156">
        <v>3283</v>
      </c>
      <c r="AN20" s="156">
        <v>2472</v>
      </c>
      <c r="AO20" s="157">
        <v>0.753</v>
      </c>
      <c r="AP20" s="158">
        <v>2184</v>
      </c>
      <c r="AQ20" s="159">
        <v>0.66500000000000004</v>
      </c>
    </row>
    <row r="21" spans="1:43">
      <c r="A21" s="208" t="str">
        <f t="shared" si="0"/>
        <v>14</v>
      </c>
      <c r="B21" s="4" t="s">
        <v>35</v>
      </c>
      <c r="C21" s="4" t="s">
        <v>36</v>
      </c>
      <c r="D21" s="52">
        <v>3448</v>
      </c>
      <c r="E21" s="52">
        <v>2398</v>
      </c>
      <c r="F21" s="53">
        <v>0.69499999999999995</v>
      </c>
      <c r="G21" s="54">
        <v>2120</v>
      </c>
      <c r="H21" s="53">
        <v>0.61499999999999999</v>
      </c>
      <c r="I21" s="55">
        <v>915</v>
      </c>
      <c r="J21" s="55">
        <v>579</v>
      </c>
      <c r="K21" s="56">
        <v>0.63300000000000001</v>
      </c>
      <c r="L21" s="57">
        <v>486</v>
      </c>
      <c r="M21" s="56">
        <v>0.53100000000000003</v>
      </c>
      <c r="N21" s="58">
        <v>283</v>
      </c>
      <c r="O21" s="58">
        <v>172</v>
      </c>
      <c r="P21" s="59">
        <v>0.60799999999999998</v>
      </c>
      <c r="Q21" s="60">
        <v>149</v>
      </c>
      <c r="R21" s="59">
        <v>0.52700000000000002</v>
      </c>
      <c r="S21" s="61">
        <v>471</v>
      </c>
      <c r="T21" s="61">
        <v>319</v>
      </c>
      <c r="U21" s="62">
        <v>0.67700000000000005</v>
      </c>
      <c r="V21" s="63">
        <v>286</v>
      </c>
      <c r="W21" s="62">
        <v>0.60699999999999998</v>
      </c>
      <c r="X21" s="64">
        <v>1779</v>
      </c>
      <c r="Y21" s="64">
        <v>1328</v>
      </c>
      <c r="Z21" s="65">
        <v>0.746</v>
      </c>
      <c r="AA21" s="66">
        <v>1199</v>
      </c>
      <c r="AB21" s="65">
        <v>0.67400000000000004</v>
      </c>
      <c r="AC21" s="68">
        <v>2533</v>
      </c>
      <c r="AD21" s="68">
        <v>1819</v>
      </c>
      <c r="AE21" s="69">
        <v>0.71799999999999997</v>
      </c>
      <c r="AF21" s="70">
        <v>1634</v>
      </c>
      <c r="AG21" s="71">
        <v>0.64500000000000002</v>
      </c>
      <c r="AH21" s="72">
        <v>3165</v>
      </c>
      <c r="AI21" s="72">
        <v>2226</v>
      </c>
      <c r="AJ21" s="73">
        <v>0.70299999999999996</v>
      </c>
      <c r="AK21" s="74">
        <v>1971</v>
      </c>
      <c r="AL21" s="160">
        <v>0.623</v>
      </c>
      <c r="AM21" s="156">
        <v>2250</v>
      </c>
      <c r="AN21" s="156">
        <v>1647</v>
      </c>
      <c r="AO21" s="157">
        <v>0.73199999999999998</v>
      </c>
      <c r="AP21" s="158">
        <v>1485</v>
      </c>
      <c r="AQ21" s="159">
        <v>0.66</v>
      </c>
    </row>
    <row r="22" spans="1:43">
      <c r="A22" s="208" t="str">
        <f t="shared" si="0"/>
        <v>14</v>
      </c>
      <c r="B22" t="s">
        <v>37</v>
      </c>
      <c r="C22" t="s">
        <v>32</v>
      </c>
      <c r="D22" s="77">
        <v>1862</v>
      </c>
      <c r="E22" s="77" t="s">
        <v>14</v>
      </c>
      <c r="F22" s="78" t="s">
        <v>14</v>
      </c>
      <c r="G22" s="79">
        <v>1102</v>
      </c>
      <c r="H22" s="78">
        <v>0.59199999999999997</v>
      </c>
      <c r="I22" s="50">
        <v>162</v>
      </c>
      <c r="J22" s="50" t="s">
        <v>14</v>
      </c>
      <c r="K22" s="80" t="s">
        <v>14</v>
      </c>
      <c r="L22" s="51">
        <v>94</v>
      </c>
      <c r="M22" s="80">
        <v>0.57999999999999996</v>
      </c>
      <c r="N22" s="46">
        <v>320</v>
      </c>
      <c r="O22" s="46" t="s">
        <v>14</v>
      </c>
      <c r="P22" s="81" t="s">
        <v>14</v>
      </c>
      <c r="Q22" s="45">
        <v>161</v>
      </c>
      <c r="R22" s="81">
        <v>0.503</v>
      </c>
      <c r="S22" s="49">
        <v>673</v>
      </c>
      <c r="T22" s="49" t="s">
        <v>14</v>
      </c>
      <c r="U22" s="82" t="s">
        <v>14</v>
      </c>
      <c r="V22" s="48">
        <v>397</v>
      </c>
      <c r="W22" s="82">
        <v>0.59</v>
      </c>
      <c r="X22" s="83">
        <v>707</v>
      </c>
      <c r="Y22" s="83" t="s">
        <v>14</v>
      </c>
      <c r="Z22" s="84" t="s">
        <v>14</v>
      </c>
      <c r="AA22" s="85">
        <v>450</v>
      </c>
      <c r="AB22" s="84">
        <v>0.63600000000000001</v>
      </c>
      <c r="AC22" s="86">
        <v>1700</v>
      </c>
      <c r="AD22" s="86" t="s">
        <v>14</v>
      </c>
      <c r="AE22" s="87" t="s">
        <v>14</v>
      </c>
      <c r="AF22" s="88">
        <v>1008</v>
      </c>
      <c r="AG22" s="89">
        <v>0.59299999999999997</v>
      </c>
      <c r="AH22" s="90">
        <v>1542</v>
      </c>
      <c r="AI22" s="90" t="s">
        <v>14</v>
      </c>
      <c r="AJ22" s="91" t="s">
        <v>14</v>
      </c>
      <c r="AK22" s="92">
        <v>941</v>
      </c>
      <c r="AL22" s="161">
        <v>0.61</v>
      </c>
      <c r="AM22" s="162">
        <v>1380</v>
      </c>
      <c r="AN22" s="162" t="s">
        <v>14</v>
      </c>
      <c r="AO22" s="163" t="s">
        <v>14</v>
      </c>
      <c r="AP22" s="164">
        <v>847</v>
      </c>
      <c r="AQ22" s="165">
        <v>0.61399999999999999</v>
      </c>
    </row>
    <row r="23" spans="1:43">
      <c r="A23" s="208" t="str">
        <f t="shared" si="0"/>
        <v>14</v>
      </c>
      <c r="B23" t="s">
        <v>38</v>
      </c>
      <c r="C23" t="s">
        <v>33</v>
      </c>
      <c r="D23" s="77">
        <v>1030</v>
      </c>
      <c r="E23" s="77" t="s">
        <v>14</v>
      </c>
      <c r="F23" s="78" t="s">
        <v>14</v>
      </c>
      <c r="G23" s="79">
        <v>512</v>
      </c>
      <c r="H23" s="78">
        <v>0.497</v>
      </c>
      <c r="I23" s="50">
        <v>374</v>
      </c>
      <c r="J23" s="50" t="s">
        <v>14</v>
      </c>
      <c r="K23" s="80" t="s">
        <v>14</v>
      </c>
      <c r="L23" s="51">
        <v>145</v>
      </c>
      <c r="M23" s="80">
        <v>0.38800000000000001</v>
      </c>
      <c r="N23" s="46">
        <v>34</v>
      </c>
      <c r="O23" s="46" t="s">
        <v>14</v>
      </c>
      <c r="P23" s="81" t="s">
        <v>14</v>
      </c>
      <c r="Q23" s="45">
        <v>21</v>
      </c>
      <c r="R23" s="81">
        <v>0.61799999999999999</v>
      </c>
      <c r="S23" s="49">
        <v>109</v>
      </c>
      <c r="T23" s="49" t="s">
        <v>14</v>
      </c>
      <c r="U23" s="82" t="s">
        <v>14</v>
      </c>
      <c r="V23" s="48">
        <v>61</v>
      </c>
      <c r="W23" s="82">
        <v>0.56000000000000005</v>
      </c>
      <c r="X23" s="83">
        <v>513</v>
      </c>
      <c r="Y23" s="83" t="s">
        <v>14</v>
      </c>
      <c r="Z23" s="84" t="s">
        <v>14</v>
      </c>
      <c r="AA23" s="85">
        <v>285</v>
      </c>
      <c r="AB23" s="84">
        <v>0.55600000000000005</v>
      </c>
      <c r="AC23" s="86">
        <v>656</v>
      </c>
      <c r="AD23" s="86" t="s">
        <v>14</v>
      </c>
      <c r="AE23" s="87" t="s">
        <v>14</v>
      </c>
      <c r="AF23" s="88">
        <v>367</v>
      </c>
      <c r="AG23" s="89">
        <v>0.55900000000000005</v>
      </c>
      <c r="AH23" s="90">
        <v>996</v>
      </c>
      <c r="AI23" s="90" t="s">
        <v>14</v>
      </c>
      <c r="AJ23" s="91" t="s">
        <v>14</v>
      </c>
      <c r="AK23" s="92">
        <v>491</v>
      </c>
      <c r="AL23" s="161">
        <v>0.49299999999999999</v>
      </c>
      <c r="AM23" s="162">
        <v>622</v>
      </c>
      <c r="AN23" s="162" t="s">
        <v>14</v>
      </c>
      <c r="AO23" s="163" t="s">
        <v>14</v>
      </c>
      <c r="AP23" s="164">
        <v>346</v>
      </c>
      <c r="AQ23" s="165">
        <v>0.55600000000000005</v>
      </c>
    </row>
    <row r="24" spans="1:43">
      <c r="A24" s="208" t="str">
        <f t="shared" si="0"/>
        <v>14</v>
      </c>
      <c r="B24" t="s">
        <v>39</v>
      </c>
      <c r="C24" t="s">
        <v>34</v>
      </c>
      <c r="D24" s="77">
        <v>1946</v>
      </c>
      <c r="E24" s="77" t="s">
        <v>14</v>
      </c>
      <c r="F24" s="78" t="s">
        <v>14</v>
      </c>
      <c r="G24" s="79">
        <v>1337</v>
      </c>
      <c r="H24" s="78">
        <v>0.68700000000000006</v>
      </c>
      <c r="I24" s="50">
        <v>279</v>
      </c>
      <c r="J24" s="50" t="s">
        <v>14</v>
      </c>
      <c r="K24" s="80" t="s">
        <v>14</v>
      </c>
      <c r="L24" s="51">
        <v>164</v>
      </c>
      <c r="M24" s="80">
        <v>0.58799999999999997</v>
      </c>
      <c r="N24" s="46">
        <v>90</v>
      </c>
      <c r="O24" s="46" t="s">
        <v>14</v>
      </c>
      <c r="P24" s="81" t="s">
        <v>14</v>
      </c>
      <c r="Q24" s="45">
        <v>52</v>
      </c>
      <c r="R24" s="81">
        <v>0.57799999999999996</v>
      </c>
      <c r="S24" s="49">
        <v>371</v>
      </c>
      <c r="T24" s="49" t="s">
        <v>14</v>
      </c>
      <c r="U24" s="82" t="s">
        <v>14</v>
      </c>
      <c r="V24" s="48">
        <v>263</v>
      </c>
      <c r="W24" s="82">
        <v>0.70899999999999996</v>
      </c>
      <c r="X24" s="83">
        <v>1206</v>
      </c>
      <c r="Y24" s="83" t="s">
        <v>14</v>
      </c>
      <c r="Z24" s="84" t="s">
        <v>14</v>
      </c>
      <c r="AA24" s="85">
        <v>858</v>
      </c>
      <c r="AB24" s="84">
        <v>0.71099999999999997</v>
      </c>
      <c r="AC24" s="86">
        <v>1667</v>
      </c>
      <c r="AD24" s="86" t="s">
        <v>14</v>
      </c>
      <c r="AE24" s="87" t="s">
        <v>14</v>
      </c>
      <c r="AF24" s="88">
        <v>1173</v>
      </c>
      <c r="AG24" s="89">
        <v>0.70399999999999996</v>
      </c>
      <c r="AH24" s="90">
        <v>1856</v>
      </c>
      <c r="AI24" s="90" t="s">
        <v>14</v>
      </c>
      <c r="AJ24" s="91" t="s">
        <v>14</v>
      </c>
      <c r="AK24" s="92">
        <v>1285</v>
      </c>
      <c r="AL24" s="161">
        <v>0.69199999999999995</v>
      </c>
      <c r="AM24" s="162">
        <v>1577</v>
      </c>
      <c r="AN24" s="162" t="s">
        <v>14</v>
      </c>
      <c r="AO24" s="163" t="s">
        <v>14</v>
      </c>
      <c r="AP24" s="164">
        <v>1121</v>
      </c>
      <c r="AQ24" s="165">
        <v>0.71099999999999997</v>
      </c>
    </row>
    <row r="25" spans="1:43">
      <c r="A25" s="208" t="str">
        <f t="shared" si="0"/>
        <v>14</v>
      </c>
      <c r="B25" t="s">
        <v>40</v>
      </c>
      <c r="C25" t="s">
        <v>36</v>
      </c>
      <c r="D25" s="77">
        <v>1031</v>
      </c>
      <c r="E25" s="77" t="s">
        <v>14</v>
      </c>
      <c r="F25" s="78" t="s">
        <v>14</v>
      </c>
      <c r="G25" s="79">
        <v>706</v>
      </c>
      <c r="H25" s="78">
        <v>0.68500000000000005</v>
      </c>
      <c r="I25" s="50">
        <v>174</v>
      </c>
      <c r="J25" s="50" t="s">
        <v>14</v>
      </c>
      <c r="K25" s="80" t="s">
        <v>14</v>
      </c>
      <c r="L25" s="51">
        <v>106</v>
      </c>
      <c r="M25" s="80">
        <v>0.60899999999999999</v>
      </c>
      <c r="N25" s="46">
        <v>101</v>
      </c>
      <c r="O25" s="46" t="s">
        <v>14</v>
      </c>
      <c r="P25" s="81" t="s">
        <v>14</v>
      </c>
      <c r="Q25" s="45">
        <v>61</v>
      </c>
      <c r="R25" s="81">
        <v>0.60399999999999998</v>
      </c>
      <c r="S25" s="49">
        <v>199</v>
      </c>
      <c r="T25" s="49" t="s">
        <v>14</v>
      </c>
      <c r="U25" s="82" t="s">
        <v>14</v>
      </c>
      <c r="V25" s="48">
        <v>134</v>
      </c>
      <c r="W25" s="82">
        <v>0.67300000000000004</v>
      </c>
      <c r="X25" s="83">
        <v>557</v>
      </c>
      <c r="Y25" s="83" t="s">
        <v>14</v>
      </c>
      <c r="Z25" s="84" t="s">
        <v>14</v>
      </c>
      <c r="AA25" s="85">
        <v>405</v>
      </c>
      <c r="AB25" s="84">
        <v>0.72699999999999998</v>
      </c>
      <c r="AC25" s="86">
        <v>857</v>
      </c>
      <c r="AD25" s="86" t="s">
        <v>14</v>
      </c>
      <c r="AE25" s="87" t="s">
        <v>14</v>
      </c>
      <c r="AF25" s="88">
        <v>600</v>
      </c>
      <c r="AG25" s="89">
        <v>0.7</v>
      </c>
      <c r="AH25" s="90">
        <v>930</v>
      </c>
      <c r="AI25" s="90" t="s">
        <v>14</v>
      </c>
      <c r="AJ25" s="91" t="s">
        <v>14</v>
      </c>
      <c r="AK25" s="92">
        <v>645</v>
      </c>
      <c r="AL25" s="161">
        <v>0.69399999999999995</v>
      </c>
      <c r="AM25" s="162">
        <v>756</v>
      </c>
      <c r="AN25" s="162" t="s">
        <v>14</v>
      </c>
      <c r="AO25" s="163" t="s">
        <v>14</v>
      </c>
      <c r="AP25" s="164">
        <v>539</v>
      </c>
      <c r="AQ25" s="165">
        <v>0.71299999999999997</v>
      </c>
    </row>
    <row r="26" spans="1:43">
      <c r="A26" s="208" t="str">
        <f t="shared" si="0"/>
        <v>14</v>
      </c>
      <c r="B26" t="s">
        <v>41</v>
      </c>
      <c r="C26" t="s">
        <v>32</v>
      </c>
      <c r="D26" s="77">
        <v>2898</v>
      </c>
      <c r="E26" s="77" t="s">
        <v>14</v>
      </c>
      <c r="F26" s="78" t="s">
        <v>14</v>
      </c>
      <c r="G26" s="79">
        <v>1638</v>
      </c>
      <c r="H26" s="78">
        <v>0.56499999999999995</v>
      </c>
      <c r="I26" s="50">
        <v>523</v>
      </c>
      <c r="J26" s="50" t="s">
        <v>14</v>
      </c>
      <c r="K26" s="80" t="s">
        <v>14</v>
      </c>
      <c r="L26" s="51">
        <v>266</v>
      </c>
      <c r="M26" s="80">
        <v>0.50900000000000001</v>
      </c>
      <c r="N26" s="46">
        <v>966</v>
      </c>
      <c r="O26" s="46" t="s">
        <v>14</v>
      </c>
      <c r="P26" s="81" t="s">
        <v>14</v>
      </c>
      <c r="Q26" s="45">
        <v>485</v>
      </c>
      <c r="R26" s="81">
        <v>0.502</v>
      </c>
      <c r="S26" s="49">
        <v>768</v>
      </c>
      <c r="T26" s="49" t="s">
        <v>14</v>
      </c>
      <c r="U26" s="82" t="s">
        <v>14</v>
      </c>
      <c r="V26" s="48">
        <v>511</v>
      </c>
      <c r="W26" s="82">
        <v>0.66500000000000004</v>
      </c>
      <c r="X26" s="83">
        <v>641</v>
      </c>
      <c r="Y26" s="83" t="s">
        <v>14</v>
      </c>
      <c r="Z26" s="84" t="s">
        <v>14</v>
      </c>
      <c r="AA26" s="85">
        <v>376</v>
      </c>
      <c r="AB26" s="84">
        <v>0.58699999999999997</v>
      </c>
      <c r="AC26" s="86">
        <v>2375</v>
      </c>
      <c r="AD26" s="86" t="s">
        <v>14</v>
      </c>
      <c r="AE26" s="87" t="s">
        <v>14</v>
      </c>
      <c r="AF26" s="88">
        <v>1372</v>
      </c>
      <c r="AG26" s="89">
        <v>0.57799999999999996</v>
      </c>
      <c r="AH26" s="90">
        <v>1932</v>
      </c>
      <c r="AI26" s="90" t="s">
        <v>14</v>
      </c>
      <c r="AJ26" s="91" t="s">
        <v>14</v>
      </c>
      <c r="AK26" s="92">
        <v>1153</v>
      </c>
      <c r="AL26" s="161">
        <v>0.59699999999999998</v>
      </c>
      <c r="AM26" s="162">
        <v>1409</v>
      </c>
      <c r="AN26" s="162" t="s">
        <v>14</v>
      </c>
      <c r="AO26" s="163" t="s">
        <v>14</v>
      </c>
      <c r="AP26" s="164">
        <v>887</v>
      </c>
      <c r="AQ26" s="165">
        <v>0.63</v>
      </c>
    </row>
    <row r="27" spans="1:43">
      <c r="A27" s="208" t="str">
        <f t="shared" si="0"/>
        <v>14</v>
      </c>
      <c r="B27" t="s">
        <v>42</v>
      </c>
      <c r="C27" t="s">
        <v>36</v>
      </c>
      <c r="D27" s="77">
        <v>715</v>
      </c>
      <c r="E27" s="77" t="s">
        <v>14</v>
      </c>
      <c r="F27" s="78" t="s">
        <v>14</v>
      </c>
      <c r="G27" s="79">
        <v>401</v>
      </c>
      <c r="H27" s="78">
        <v>0.56100000000000005</v>
      </c>
      <c r="I27" s="50">
        <v>269</v>
      </c>
      <c r="J27" s="50" t="s">
        <v>14</v>
      </c>
      <c r="K27" s="80" t="s">
        <v>14</v>
      </c>
      <c r="L27" s="51">
        <v>117</v>
      </c>
      <c r="M27" s="80">
        <v>0.435</v>
      </c>
      <c r="N27" s="46">
        <v>40</v>
      </c>
      <c r="O27" s="46" t="s">
        <v>14</v>
      </c>
      <c r="P27" s="81" t="s">
        <v>14</v>
      </c>
      <c r="Q27" s="45">
        <v>20</v>
      </c>
      <c r="R27" s="81">
        <v>0.5</v>
      </c>
      <c r="S27" s="49">
        <v>55</v>
      </c>
      <c r="T27" s="49" t="s">
        <v>14</v>
      </c>
      <c r="U27" s="82" t="s">
        <v>14</v>
      </c>
      <c r="V27" s="48">
        <v>33</v>
      </c>
      <c r="W27" s="82">
        <v>0.6</v>
      </c>
      <c r="X27" s="83">
        <v>351</v>
      </c>
      <c r="Y27" s="83" t="s">
        <v>14</v>
      </c>
      <c r="Z27" s="84" t="s">
        <v>14</v>
      </c>
      <c r="AA27" s="85">
        <v>231</v>
      </c>
      <c r="AB27" s="84">
        <v>0.65800000000000003</v>
      </c>
      <c r="AC27" s="86">
        <v>446</v>
      </c>
      <c r="AD27" s="86" t="s">
        <v>14</v>
      </c>
      <c r="AE27" s="87" t="s">
        <v>14</v>
      </c>
      <c r="AF27" s="88">
        <v>284</v>
      </c>
      <c r="AG27" s="89">
        <v>0.63700000000000001</v>
      </c>
      <c r="AH27" s="90">
        <v>675</v>
      </c>
      <c r="AI27" s="90" t="s">
        <v>14</v>
      </c>
      <c r="AJ27" s="91" t="s">
        <v>14</v>
      </c>
      <c r="AK27" s="92">
        <v>381</v>
      </c>
      <c r="AL27" s="161">
        <v>0.56399999999999995</v>
      </c>
      <c r="AM27" s="162">
        <v>406</v>
      </c>
      <c r="AN27" s="162" t="s">
        <v>14</v>
      </c>
      <c r="AO27" s="163" t="s">
        <v>14</v>
      </c>
      <c r="AP27" s="164">
        <v>264</v>
      </c>
      <c r="AQ27" s="165">
        <v>0.65</v>
      </c>
    </row>
    <row r="28" spans="1:43">
      <c r="A28" s="208" t="str">
        <f t="shared" si="0"/>
        <v>14</v>
      </c>
      <c r="B28" t="s">
        <v>43</v>
      </c>
      <c r="C28" t="s">
        <v>36</v>
      </c>
      <c r="D28" s="77">
        <v>584</v>
      </c>
      <c r="E28" s="77" t="s">
        <v>14</v>
      </c>
      <c r="F28" s="78" t="s">
        <v>14</v>
      </c>
      <c r="G28" s="79">
        <v>375</v>
      </c>
      <c r="H28" s="78">
        <v>0.64200000000000002</v>
      </c>
      <c r="I28" s="50">
        <v>129</v>
      </c>
      <c r="J28" s="50" t="s">
        <v>14</v>
      </c>
      <c r="K28" s="80" t="s">
        <v>14</v>
      </c>
      <c r="L28" s="51">
        <v>81</v>
      </c>
      <c r="M28" s="80">
        <v>0.628</v>
      </c>
      <c r="N28" s="46">
        <v>70</v>
      </c>
      <c r="O28" s="46" t="s">
        <v>14</v>
      </c>
      <c r="P28" s="81" t="s">
        <v>14</v>
      </c>
      <c r="Q28" s="45">
        <v>36</v>
      </c>
      <c r="R28" s="81">
        <v>0.51400000000000001</v>
      </c>
      <c r="S28" s="49">
        <v>113</v>
      </c>
      <c r="T28" s="49" t="s">
        <v>14</v>
      </c>
      <c r="U28" s="82" t="s">
        <v>14</v>
      </c>
      <c r="V28" s="48">
        <v>65</v>
      </c>
      <c r="W28" s="82">
        <v>0.57499999999999996</v>
      </c>
      <c r="X28" s="83">
        <v>272</v>
      </c>
      <c r="Y28" s="83" t="s">
        <v>14</v>
      </c>
      <c r="Z28" s="84" t="s">
        <v>14</v>
      </c>
      <c r="AA28" s="85">
        <v>193</v>
      </c>
      <c r="AB28" s="84">
        <v>0.71</v>
      </c>
      <c r="AC28" s="86">
        <v>455</v>
      </c>
      <c r="AD28" s="86" t="s">
        <v>14</v>
      </c>
      <c r="AE28" s="87" t="s">
        <v>14</v>
      </c>
      <c r="AF28" s="88">
        <v>294</v>
      </c>
      <c r="AG28" s="89">
        <v>0.64600000000000002</v>
      </c>
      <c r="AH28" s="90">
        <v>514</v>
      </c>
      <c r="AI28" s="90" t="s">
        <v>14</v>
      </c>
      <c r="AJ28" s="91" t="s">
        <v>14</v>
      </c>
      <c r="AK28" s="92">
        <v>339</v>
      </c>
      <c r="AL28" s="161">
        <v>0.66</v>
      </c>
      <c r="AM28" s="162">
        <v>385</v>
      </c>
      <c r="AN28" s="162" t="s">
        <v>14</v>
      </c>
      <c r="AO28" s="163" t="s">
        <v>14</v>
      </c>
      <c r="AP28" s="164">
        <v>258</v>
      </c>
      <c r="AQ28" s="165">
        <v>0.67</v>
      </c>
    </row>
    <row r="29" spans="1:43">
      <c r="A29" s="208" t="str">
        <f t="shared" si="0"/>
        <v>14</v>
      </c>
      <c r="B29" t="s">
        <v>44</v>
      </c>
      <c r="C29" t="s">
        <v>33</v>
      </c>
      <c r="D29" s="77">
        <v>463</v>
      </c>
      <c r="E29" s="77" t="s">
        <v>14</v>
      </c>
      <c r="F29" s="78" t="s">
        <v>14</v>
      </c>
      <c r="G29" s="79">
        <v>265</v>
      </c>
      <c r="H29" s="78">
        <v>0.57199999999999995</v>
      </c>
      <c r="I29" s="50">
        <v>211</v>
      </c>
      <c r="J29" s="50" t="s">
        <v>14</v>
      </c>
      <c r="K29" s="80" t="s">
        <v>14</v>
      </c>
      <c r="L29" s="51">
        <v>101</v>
      </c>
      <c r="M29" s="80">
        <v>0.47899999999999998</v>
      </c>
      <c r="N29" s="46">
        <v>22</v>
      </c>
      <c r="O29" s="46" t="s">
        <v>14</v>
      </c>
      <c r="P29" s="81" t="s">
        <v>14</v>
      </c>
      <c r="Q29" s="45">
        <v>12</v>
      </c>
      <c r="R29" s="81">
        <v>0.54500000000000004</v>
      </c>
      <c r="S29" s="49">
        <v>37</v>
      </c>
      <c r="T29" s="49" t="s">
        <v>14</v>
      </c>
      <c r="U29" s="82" t="s">
        <v>14</v>
      </c>
      <c r="V29" s="48">
        <v>26</v>
      </c>
      <c r="W29" s="82">
        <v>0.70299999999999996</v>
      </c>
      <c r="X29" s="83">
        <v>193</v>
      </c>
      <c r="Y29" s="83" t="s">
        <v>14</v>
      </c>
      <c r="Z29" s="84" t="s">
        <v>14</v>
      </c>
      <c r="AA29" s="85">
        <v>126</v>
      </c>
      <c r="AB29" s="84">
        <v>0.65300000000000002</v>
      </c>
      <c r="AC29" s="86">
        <v>252</v>
      </c>
      <c r="AD29" s="86" t="s">
        <v>14</v>
      </c>
      <c r="AE29" s="87" t="s">
        <v>14</v>
      </c>
      <c r="AF29" s="88">
        <v>164</v>
      </c>
      <c r="AG29" s="89">
        <v>0.65100000000000002</v>
      </c>
      <c r="AH29" s="90">
        <v>441</v>
      </c>
      <c r="AI29" s="90" t="s">
        <v>14</v>
      </c>
      <c r="AJ29" s="91" t="s">
        <v>14</v>
      </c>
      <c r="AK29" s="92">
        <v>253</v>
      </c>
      <c r="AL29" s="161">
        <v>0.57399999999999995</v>
      </c>
      <c r="AM29" s="162">
        <v>230</v>
      </c>
      <c r="AN29" s="162" t="s">
        <v>14</v>
      </c>
      <c r="AO29" s="163" t="s">
        <v>14</v>
      </c>
      <c r="AP29" s="164">
        <v>152</v>
      </c>
      <c r="AQ29" s="165">
        <v>0.66100000000000003</v>
      </c>
    </row>
    <row r="30" spans="1:43">
      <c r="A30" s="208" t="str">
        <f t="shared" si="0"/>
        <v>14</v>
      </c>
      <c r="B30" t="s">
        <v>45</v>
      </c>
      <c r="C30" t="s">
        <v>36</v>
      </c>
      <c r="D30" s="77">
        <v>727</v>
      </c>
      <c r="E30" s="77" t="s">
        <v>14</v>
      </c>
      <c r="F30" s="78" t="s">
        <v>14</v>
      </c>
      <c r="G30" s="79">
        <v>393</v>
      </c>
      <c r="H30" s="78">
        <v>0.54100000000000004</v>
      </c>
      <c r="I30" s="50">
        <v>214</v>
      </c>
      <c r="J30" s="50" t="s">
        <v>14</v>
      </c>
      <c r="K30" s="80" t="s">
        <v>14</v>
      </c>
      <c r="L30" s="51">
        <v>106</v>
      </c>
      <c r="M30" s="80">
        <v>0.495</v>
      </c>
      <c r="N30" s="46">
        <v>49</v>
      </c>
      <c r="O30" s="46" t="s">
        <v>14</v>
      </c>
      <c r="P30" s="81" t="s">
        <v>14</v>
      </c>
      <c r="Q30" s="45">
        <v>22</v>
      </c>
      <c r="R30" s="81">
        <v>0.44900000000000001</v>
      </c>
      <c r="S30" s="49">
        <v>78</v>
      </c>
      <c r="T30" s="49" t="s">
        <v>14</v>
      </c>
      <c r="U30" s="82" t="s">
        <v>14</v>
      </c>
      <c r="V30" s="48">
        <v>43</v>
      </c>
      <c r="W30" s="82">
        <v>0.55100000000000005</v>
      </c>
      <c r="X30" s="83">
        <v>386</v>
      </c>
      <c r="Y30" s="83" t="s">
        <v>14</v>
      </c>
      <c r="Z30" s="84" t="s">
        <v>14</v>
      </c>
      <c r="AA30" s="85">
        <v>222</v>
      </c>
      <c r="AB30" s="84">
        <v>0.57499999999999996</v>
      </c>
      <c r="AC30" s="86">
        <v>513</v>
      </c>
      <c r="AD30" s="86" t="s">
        <v>14</v>
      </c>
      <c r="AE30" s="87" t="s">
        <v>14</v>
      </c>
      <c r="AF30" s="88">
        <v>287</v>
      </c>
      <c r="AG30" s="89">
        <v>0.55900000000000005</v>
      </c>
      <c r="AH30" s="90">
        <v>678</v>
      </c>
      <c r="AI30" s="90" t="s">
        <v>14</v>
      </c>
      <c r="AJ30" s="91" t="s">
        <v>14</v>
      </c>
      <c r="AK30" s="92">
        <v>371</v>
      </c>
      <c r="AL30" s="161">
        <v>0.54700000000000004</v>
      </c>
      <c r="AM30" s="162">
        <v>464</v>
      </c>
      <c r="AN30" s="162" t="s">
        <v>14</v>
      </c>
      <c r="AO30" s="163" t="s">
        <v>14</v>
      </c>
      <c r="AP30" s="164">
        <v>265</v>
      </c>
      <c r="AQ30" s="165">
        <v>0.57099999999999995</v>
      </c>
    </row>
    <row r="31" spans="1:43">
      <c r="A31" s="208" t="str">
        <f t="shared" si="0"/>
        <v>14</v>
      </c>
      <c r="B31" t="s">
        <v>46</v>
      </c>
      <c r="C31" t="s">
        <v>34</v>
      </c>
      <c r="D31" s="77">
        <v>668</v>
      </c>
      <c r="E31" s="77" t="s">
        <v>14</v>
      </c>
      <c r="F31" s="78" t="s">
        <v>14</v>
      </c>
      <c r="G31" s="79">
        <v>370</v>
      </c>
      <c r="H31" s="78">
        <v>0.55400000000000005</v>
      </c>
      <c r="I31" s="50">
        <v>121</v>
      </c>
      <c r="J31" s="50" t="s">
        <v>14</v>
      </c>
      <c r="K31" s="80" t="s">
        <v>14</v>
      </c>
      <c r="L31" s="51">
        <v>61</v>
      </c>
      <c r="M31" s="80">
        <v>0.504</v>
      </c>
      <c r="N31" s="46">
        <v>30</v>
      </c>
      <c r="O31" s="46" t="s">
        <v>14</v>
      </c>
      <c r="P31" s="81" t="s">
        <v>14</v>
      </c>
      <c r="Q31" s="45">
        <v>16</v>
      </c>
      <c r="R31" s="81">
        <v>0.53300000000000003</v>
      </c>
      <c r="S31" s="49">
        <v>56</v>
      </c>
      <c r="T31" s="49" t="s">
        <v>14</v>
      </c>
      <c r="U31" s="82" t="s">
        <v>14</v>
      </c>
      <c r="V31" s="48">
        <v>31</v>
      </c>
      <c r="W31" s="82">
        <v>0.55400000000000005</v>
      </c>
      <c r="X31" s="83">
        <v>461</v>
      </c>
      <c r="Y31" s="83" t="s">
        <v>14</v>
      </c>
      <c r="Z31" s="84" t="s">
        <v>14</v>
      </c>
      <c r="AA31" s="85">
        <v>262</v>
      </c>
      <c r="AB31" s="84">
        <v>0.56799999999999995</v>
      </c>
      <c r="AC31" s="86">
        <v>547</v>
      </c>
      <c r="AD31" s="86" t="s">
        <v>14</v>
      </c>
      <c r="AE31" s="87" t="s">
        <v>14</v>
      </c>
      <c r="AF31" s="88">
        <v>309</v>
      </c>
      <c r="AG31" s="89">
        <v>0.56499999999999995</v>
      </c>
      <c r="AH31" s="90">
        <v>638</v>
      </c>
      <c r="AI31" s="90" t="s">
        <v>14</v>
      </c>
      <c r="AJ31" s="91" t="s">
        <v>14</v>
      </c>
      <c r="AK31" s="92">
        <v>354</v>
      </c>
      <c r="AL31" s="161">
        <v>0.55500000000000005</v>
      </c>
      <c r="AM31" s="162">
        <v>517</v>
      </c>
      <c r="AN31" s="162" t="s">
        <v>14</v>
      </c>
      <c r="AO31" s="163" t="s">
        <v>14</v>
      </c>
      <c r="AP31" s="164">
        <v>293</v>
      </c>
      <c r="AQ31" s="165">
        <v>0.56699999999999995</v>
      </c>
    </row>
    <row r="32" spans="1:43">
      <c r="A32" s="208" t="str">
        <f t="shared" si="0"/>
        <v>14</v>
      </c>
      <c r="B32" t="s">
        <v>47</v>
      </c>
      <c r="C32" t="s">
        <v>32</v>
      </c>
      <c r="D32" s="77">
        <v>784</v>
      </c>
      <c r="E32" s="77" t="s">
        <v>14</v>
      </c>
      <c r="F32" s="78" t="s">
        <v>14</v>
      </c>
      <c r="G32" s="79">
        <v>333</v>
      </c>
      <c r="H32" s="78">
        <v>0.42499999999999999</v>
      </c>
      <c r="I32" s="50">
        <v>393</v>
      </c>
      <c r="J32" s="50" t="s">
        <v>14</v>
      </c>
      <c r="K32" s="80" t="s">
        <v>14</v>
      </c>
      <c r="L32" s="51">
        <v>151</v>
      </c>
      <c r="M32" s="80">
        <v>0.38400000000000001</v>
      </c>
      <c r="N32" s="46">
        <v>24</v>
      </c>
      <c r="O32" s="46" t="s">
        <v>14</v>
      </c>
      <c r="P32" s="81" t="s">
        <v>14</v>
      </c>
      <c r="Q32" s="45">
        <v>10</v>
      </c>
      <c r="R32" s="81">
        <v>0.41699999999999998</v>
      </c>
      <c r="S32" s="49">
        <v>45</v>
      </c>
      <c r="T32" s="49" t="s">
        <v>14</v>
      </c>
      <c r="U32" s="82" t="s">
        <v>14</v>
      </c>
      <c r="V32" s="48">
        <v>22</v>
      </c>
      <c r="W32" s="82">
        <v>0.48899999999999999</v>
      </c>
      <c r="X32" s="83">
        <v>322</v>
      </c>
      <c r="Y32" s="83" t="s">
        <v>14</v>
      </c>
      <c r="Z32" s="84" t="s">
        <v>14</v>
      </c>
      <c r="AA32" s="85">
        <v>150</v>
      </c>
      <c r="AB32" s="84">
        <v>0.46600000000000003</v>
      </c>
      <c r="AC32" s="86">
        <v>391</v>
      </c>
      <c r="AD32" s="86" t="s">
        <v>14</v>
      </c>
      <c r="AE32" s="87" t="s">
        <v>14</v>
      </c>
      <c r="AF32" s="88">
        <v>182</v>
      </c>
      <c r="AG32" s="89">
        <v>0.46500000000000002</v>
      </c>
      <c r="AH32" s="90">
        <v>760</v>
      </c>
      <c r="AI32" s="90" t="s">
        <v>14</v>
      </c>
      <c r="AJ32" s="91" t="s">
        <v>14</v>
      </c>
      <c r="AK32" s="92">
        <v>323</v>
      </c>
      <c r="AL32" s="161">
        <v>0.42499999999999999</v>
      </c>
      <c r="AM32" s="162">
        <v>367</v>
      </c>
      <c r="AN32" s="162" t="s">
        <v>14</v>
      </c>
      <c r="AO32" s="163" t="s">
        <v>14</v>
      </c>
      <c r="AP32" s="164">
        <v>172</v>
      </c>
      <c r="AQ32" s="165">
        <v>0.46899999999999997</v>
      </c>
    </row>
    <row r="33" spans="1:43">
      <c r="A33" s="208" t="str">
        <f t="shared" si="0"/>
        <v>14</v>
      </c>
      <c r="B33" t="s">
        <v>48</v>
      </c>
      <c r="C33" t="s">
        <v>34</v>
      </c>
      <c r="D33" s="77">
        <v>196</v>
      </c>
      <c r="E33" s="77" t="s">
        <v>14</v>
      </c>
      <c r="F33" s="78" t="s">
        <v>14</v>
      </c>
      <c r="G33" s="79">
        <v>108</v>
      </c>
      <c r="H33" s="78">
        <v>0.55100000000000005</v>
      </c>
      <c r="I33" s="50">
        <v>22</v>
      </c>
      <c r="J33" s="50" t="s">
        <v>14</v>
      </c>
      <c r="K33" s="80" t="s">
        <v>14</v>
      </c>
      <c r="L33" s="51">
        <v>10</v>
      </c>
      <c r="M33" s="80">
        <v>0.45500000000000002</v>
      </c>
      <c r="N33" s="46" t="s">
        <v>14</v>
      </c>
      <c r="O33" s="46" t="s">
        <v>14</v>
      </c>
      <c r="P33" s="81" t="s">
        <v>14</v>
      </c>
      <c r="Q33" s="45" t="s">
        <v>14</v>
      </c>
      <c r="R33" s="81" t="s">
        <v>14</v>
      </c>
      <c r="S33" s="49" t="s">
        <v>14</v>
      </c>
      <c r="T33" s="49" t="s">
        <v>14</v>
      </c>
      <c r="U33" s="82" t="s">
        <v>14</v>
      </c>
      <c r="V33" s="48" t="s">
        <v>14</v>
      </c>
      <c r="W33" s="82" t="s">
        <v>14</v>
      </c>
      <c r="X33" s="83">
        <v>154</v>
      </c>
      <c r="Y33" s="83" t="s">
        <v>14</v>
      </c>
      <c r="Z33" s="84" t="s">
        <v>14</v>
      </c>
      <c r="AA33" s="85">
        <v>85</v>
      </c>
      <c r="AB33" s="84">
        <v>0.55200000000000005</v>
      </c>
      <c r="AC33" s="86">
        <v>174</v>
      </c>
      <c r="AD33" s="86" t="s">
        <v>14</v>
      </c>
      <c r="AE33" s="87" t="s">
        <v>14</v>
      </c>
      <c r="AF33" s="88">
        <v>98</v>
      </c>
      <c r="AG33" s="89">
        <v>0.56299999999999994</v>
      </c>
      <c r="AH33" s="90" t="s">
        <v>14</v>
      </c>
      <c r="AI33" s="90" t="s">
        <v>14</v>
      </c>
      <c r="AJ33" s="91" t="s">
        <v>14</v>
      </c>
      <c r="AK33" s="92" t="s">
        <v>14</v>
      </c>
      <c r="AL33" s="161" t="s">
        <v>14</v>
      </c>
      <c r="AM33" s="162" t="s">
        <v>14</v>
      </c>
      <c r="AN33" s="162" t="s">
        <v>14</v>
      </c>
      <c r="AO33" s="163" t="s">
        <v>14</v>
      </c>
      <c r="AP33" s="164" t="s">
        <v>14</v>
      </c>
      <c r="AQ33" s="165" t="s">
        <v>14</v>
      </c>
    </row>
    <row r="34" spans="1:43">
      <c r="A34" s="208" t="str">
        <f t="shared" si="0"/>
        <v>14</v>
      </c>
      <c r="B34" t="s">
        <v>49</v>
      </c>
      <c r="C34" t="s">
        <v>34</v>
      </c>
      <c r="D34" s="77">
        <v>1187</v>
      </c>
      <c r="E34" s="77" t="s">
        <v>14</v>
      </c>
      <c r="F34" s="78" t="s">
        <v>14</v>
      </c>
      <c r="G34" s="79">
        <v>761</v>
      </c>
      <c r="H34" s="78">
        <v>0.64100000000000001</v>
      </c>
      <c r="I34" s="50">
        <v>206</v>
      </c>
      <c r="J34" s="50" t="s">
        <v>14</v>
      </c>
      <c r="K34" s="80" t="s">
        <v>14</v>
      </c>
      <c r="L34" s="51">
        <v>112</v>
      </c>
      <c r="M34" s="80">
        <v>0.54400000000000004</v>
      </c>
      <c r="N34" s="46">
        <v>54</v>
      </c>
      <c r="O34" s="46" t="s">
        <v>14</v>
      </c>
      <c r="P34" s="81" t="s">
        <v>14</v>
      </c>
      <c r="Q34" s="45">
        <v>27</v>
      </c>
      <c r="R34" s="81">
        <v>0.5</v>
      </c>
      <c r="S34" s="49">
        <v>116</v>
      </c>
      <c r="T34" s="49" t="s">
        <v>14</v>
      </c>
      <c r="U34" s="82" t="s">
        <v>14</v>
      </c>
      <c r="V34" s="48">
        <v>80</v>
      </c>
      <c r="W34" s="82">
        <v>0.69</v>
      </c>
      <c r="X34" s="83">
        <v>811</v>
      </c>
      <c r="Y34" s="83" t="s">
        <v>14</v>
      </c>
      <c r="Z34" s="84" t="s">
        <v>14</v>
      </c>
      <c r="AA34" s="85">
        <v>542</v>
      </c>
      <c r="AB34" s="84">
        <v>0.66800000000000004</v>
      </c>
      <c r="AC34" s="86">
        <v>981</v>
      </c>
      <c r="AD34" s="86" t="s">
        <v>14</v>
      </c>
      <c r="AE34" s="87" t="s">
        <v>14</v>
      </c>
      <c r="AF34" s="88">
        <v>649</v>
      </c>
      <c r="AG34" s="89">
        <v>0.66200000000000003</v>
      </c>
      <c r="AH34" s="90">
        <v>1133</v>
      </c>
      <c r="AI34" s="90" t="s">
        <v>14</v>
      </c>
      <c r="AJ34" s="91" t="s">
        <v>14</v>
      </c>
      <c r="AK34" s="92">
        <v>734</v>
      </c>
      <c r="AL34" s="161">
        <v>0.64800000000000002</v>
      </c>
      <c r="AM34" s="162">
        <v>927</v>
      </c>
      <c r="AN34" s="162" t="s">
        <v>14</v>
      </c>
      <c r="AO34" s="163" t="s">
        <v>14</v>
      </c>
      <c r="AP34" s="164">
        <v>622</v>
      </c>
      <c r="AQ34" s="165">
        <v>0.67100000000000004</v>
      </c>
    </row>
    <row r="35" spans="1:43">
      <c r="A35" s="208" t="str">
        <f t="shared" si="0"/>
        <v>14</v>
      </c>
      <c r="B35" t="s">
        <v>50</v>
      </c>
      <c r="C35" t="s">
        <v>33</v>
      </c>
      <c r="D35" s="77">
        <v>210</v>
      </c>
      <c r="E35" s="77" t="s">
        <v>14</v>
      </c>
      <c r="F35" s="78" t="s">
        <v>14</v>
      </c>
      <c r="G35" s="79">
        <v>105</v>
      </c>
      <c r="H35" s="78">
        <v>0.5</v>
      </c>
      <c r="I35" s="50">
        <v>139</v>
      </c>
      <c r="J35" s="50" t="s">
        <v>14</v>
      </c>
      <c r="K35" s="80" t="s">
        <v>14</v>
      </c>
      <c r="L35" s="51">
        <v>63</v>
      </c>
      <c r="M35" s="80">
        <v>0.45300000000000001</v>
      </c>
      <c r="N35" s="46" t="s">
        <v>14</v>
      </c>
      <c r="O35" s="185" t="s">
        <v>14</v>
      </c>
      <c r="P35" s="81" t="s">
        <v>14</v>
      </c>
      <c r="Q35" s="186" t="s">
        <v>14</v>
      </c>
      <c r="R35" s="81" t="s">
        <v>14</v>
      </c>
      <c r="S35" s="49" t="s">
        <v>14</v>
      </c>
      <c r="T35" s="197" t="s">
        <v>14</v>
      </c>
      <c r="U35" s="82" t="s">
        <v>14</v>
      </c>
      <c r="V35" s="192" t="s">
        <v>14</v>
      </c>
      <c r="W35" s="82" t="s">
        <v>14</v>
      </c>
      <c r="X35" s="83">
        <v>58</v>
      </c>
      <c r="Y35" s="83" t="s">
        <v>14</v>
      </c>
      <c r="Z35" s="84" t="s">
        <v>14</v>
      </c>
      <c r="AA35" s="85">
        <v>36</v>
      </c>
      <c r="AB35" s="84">
        <v>0.621</v>
      </c>
      <c r="AC35" s="86">
        <v>71</v>
      </c>
      <c r="AD35" s="86" t="s">
        <v>14</v>
      </c>
      <c r="AE35" s="87" t="s">
        <v>14</v>
      </c>
      <c r="AF35" s="88">
        <v>42</v>
      </c>
      <c r="AG35" s="89">
        <v>0.59199999999999997</v>
      </c>
      <c r="AH35" s="90" t="s">
        <v>14</v>
      </c>
      <c r="AI35" s="90" t="s">
        <v>14</v>
      </c>
      <c r="AJ35" s="91" t="s">
        <v>14</v>
      </c>
      <c r="AK35" s="92" t="s">
        <v>14</v>
      </c>
      <c r="AL35" s="161" t="s">
        <v>14</v>
      </c>
      <c r="AM35" s="162" t="s">
        <v>14</v>
      </c>
      <c r="AN35" s="162" t="s">
        <v>14</v>
      </c>
      <c r="AO35" s="163" t="s">
        <v>14</v>
      </c>
      <c r="AP35" s="164" t="s">
        <v>14</v>
      </c>
      <c r="AQ35" s="165" t="s">
        <v>14</v>
      </c>
    </row>
    <row r="36" spans="1:43">
      <c r="A36" s="208" t="str">
        <f t="shared" si="0"/>
        <v>14</v>
      </c>
      <c r="B36" t="s">
        <v>51</v>
      </c>
      <c r="C36" t="s">
        <v>33</v>
      </c>
      <c r="D36" s="77">
        <v>522</v>
      </c>
      <c r="E36" s="77" t="s">
        <v>14</v>
      </c>
      <c r="F36" s="78" t="s">
        <v>14</v>
      </c>
      <c r="G36" s="79">
        <v>285</v>
      </c>
      <c r="H36" s="78">
        <v>0.54600000000000004</v>
      </c>
      <c r="I36" s="50">
        <v>162</v>
      </c>
      <c r="J36" s="50" t="s">
        <v>14</v>
      </c>
      <c r="K36" s="80" t="s">
        <v>14</v>
      </c>
      <c r="L36" s="51">
        <v>85</v>
      </c>
      <c r="M36" s="80">
        <v>0.52500000000000002</v>
      </c>
      <c r="N36" s="185" t="s">
        <v>14</v>
      </c>
      <c r="O36" s="185" t="s">
        <v>14</v>
      </c>
      <c r="P36" s="81" t="s">
        <v>14</v>
      </c>
      <c r="Q36" s="186" t="s">
        <v>14</v>
      </c>
      <c r="R36" s="81" t="s">
        <v>14</v>
      </c>
      <c r="S36" s="49" t="s">
        <v>14</v>
      </c>
      <c r="T36" s="49" t="s">
        <v>14</v>
      </c>
      <c r="U36" s="82" t="s">
        <v>14</v>
      </c>
      <c r="V36" s="48" t="s">
        <v>14</v>
      </c>
      <c r="W36" s="82" t="s">
        <v>14</v>
      </c>
      <c r="X36" s="83">
        <v>317</v>
      </c>
      <c r="Y36" s="83" t="s">
        <v>14</v>
      </c>
      <c r="Z36" s="84" t="s">
        <v>14</v>
      </c>
      <c r="AA36" s="85">
        <v>175</v>
      </c>
      <c r="AB36" s="84">
        <v>0.55200000000000005</v>
      </c>
      <c r="AC36" s="86">
        <v>360</v>
      </c>
      <c r="AD36" s="86" t="s">
        <v>14</v>
      </c>
      <c r="AE36" s="87" t="s">
        <v>14</v>
      </c>
      <c r="AF36" s="88">
        <v>200</v>
      </c>
      <c r="AG36" s="89">
        <v>0.55600000000000005</v>
      </c>
      <c r="AH36" s="90" t="s">
        <v>14</v>
      </c>
      <c r="AI36" s="90" t="s">
        <v>14</v>
      </c>
      <c r="AJ36" s="91" t="s">
        <v>14</v>
      </c>
      <c r="AK36" s="92" t="s">
        <v>14</v>
      </c>
      <c r="AL36" s="161" t="s">
        <v>14</v>
      </c>
      <c r="AM36" s="162" t="s">
        <v>14</v>
      </c>
      <c r="AN36" s="162" t="s">
        <v>14</v>
      </c>
      <c r="AO36" s="163" t="s">
        <v>14</v>
      </c>
      <c r="AP36" s="164" t="s">
        <v>14</v>
      </c>
      <c r="AQ36" s="165" t="s">
        <v>14</v>
      </c>
    </row>
    <row r="37" spans="1:43">
      <c r="A37" s="208" t="str">
        <f t="shared" si="0"/>
        <v>14</v>
      </c>
      <c r="B37" t="s">
        <v>52</v>
      </c>
      <c r="C37" t="s">
        <v>33</v>
      </c>
      <c r="D37" s="77">
        <v>1755</v>
      </c>
      <c r="E37" s="77" t="s">
        <v>14</v>
      </c>
      <c r="F37" s="78" t="s">
        <v>14</v>
      </c>
      <c r="G37" s="79">
        <v>1004</v>
      </c>
      <c r="H37" s="78">
        <v>0.57199999999999995</v>
      </c>
      <c r="I37" s="50">
        <v>543</v>
      </c>
      <c r="J37" s="50" t="s">
        <v>14</v>
      </c>
      <c r="K37" s="80" t="s">
        <v>14</v>
      </c>
      <c r="L37" s="51">
        <v>289</v>
      </c>
      <c r="M37" s="80">
        <v>0.53200000000000003</v>
      </c>
      <c r="N37" s="46">
        <v>107</v>
      </c>
      <c r="O37" s="46" t="s">
        <v>14</v>
      </c>
      <c r="P37" s="81" t="s">
        <v>14</v>
      </c>
      <c r="Q37" s="45">
        <v>61</v>
      </c>
      <c r="R37" s="81">
        <v>0.56999999999999995</v>
      </c>
      <c r="S37" s="49">
        <v>245</v>
      </c>
      <c r="T37" s="49" t="s">
        <v>14</v>
      </c>
      <c r="U37" s="82" t="s">
        <v>14</v>
      </c>
      <c r="V37" s="48">
        <v>145</v>
      </c>
      <c r="W37" s="82">
        <v>0.59199999999999997</v>
      </c>
      <c r="X37" s="83">
        <v>860</v>
      </c>
      <c r="Y37" s="83" t="s">
        <v>14</v>
      </c>
      <c r="Z37" s="84" t="s">
        <v>14</v>
      </c>
      <c r="AA37" s="85">
        <v>509</v>
      </c>
      <c r="AB37" s="84">
        <v>0.59199999999999997</v>
      </c>
      <c r="AC37" s="86">
        <v>1212</v>
      </c>
      <c r="AD37" s="86" t="s">
        <v>14</v>
      </c>
      <c r="AE37" s="87" t="s">
        <v>14</v>
      </c>
      <c r="AF37" s="88">
        <v>715</v>
      </c>
      <c r="AG37" s="89">
        <v>0.59</v>
      </c>
      <c r="AH37" s="90">
        <v>1648</v>
      </c>
      <c r="AI37" s="90" t="s">
        <v>14</v>
      </c>
      <c r="AJ37" s="91" t="s">
        <v>14</v>
      </c>
      <c r="AK37" s="92">
        <v>943</v>
      </c>
      <c r="AL37" s="161">
        <v>0.57199999999999995</v>
      </c>
      <c r="AM37" s="162">
        <v>1105</v>
      </c>
      <c r="AN37" s="162" t="s">
        <v>14</v>
      </c>
      <c r="AO37" s="163" t="s">
        <v>14</v>
      </c>
      <c r="AP37" s="164">
        <v>654</v>
      </c>
      <c r="AQ37" s="165">
        <v>0.59199999999999997</v>
      </c>
    </row>
    <row r="38" spans="1:43">
      <c r="A38" s="208" t="str">
        <f t="shared" si="0"/>
        <v>14</v>
      </c>
      <c r="B38" t="s">
        <v>53</v>
      </c>
      <c r="C38" t="s">
        <v>36</v>
      </c>
      <c r="D38" s="77">
        <v>167</v>
      </c>
      <c r="E38" s="77" t="s">
        <v>14</v>
      </c>
      <c r="F38" s="78" t="s">
        <v>14</v>
      </c>
      <c r="G38" s="79">
        <v>116</v>
      </c>
      <c r="H38" s="78">
        <v>0.69499999999999995</v>
      </c>
      <c r="I38" s="50">
        <v>48</v>
      </c>
      <c r="J38" s="50" t="s">
        <v>14</v>
      </c>
      <c r="K38" s="80" t="s">
        <v>14</v>
      </c>
      <c r="L38" s="51">
        <v>34</v>
      </c>
      <c r="M38" s="80">
        <v>0.70799999999999996</v>
      </c>
      <c r="N38" s="185" t="s">
        <v>14</v>
      </c>
      <c r="O38" s="185" t="s">
        <v>14</v>
      </c>
      <c r="P38" s="81" t="s">
        <v>14</v>
      </c>
      <c r="Q38" s="186" t="s">
        <v>14</v>
      </c>
      <c r="R38" s="81" t="s">
        <v>14</v>
      </c>
      <c r="S38" s="197" t="s">
        <v>14</v>
      </c>
      <c r="T38" s="197" t="s">
        <v>14</v>
      </c>
      <c r="U38" s="82" t="s">
        <v>14</v>
      </c>
      <c r="V38" s="192" t="s">
        <v>14</v>
      </c>
      <c r="W38" s="82" t="s">
        <v>14</v>
      </c>
      <c r="X38" s="83">
        <v>100</v>
      </c>
      <c r="Y38" s="83" t="s">
        <v>14</v>
      </c>
      <c r="Z38" s="84" t="s">
        <v>14</v>
      </c>
      <c r="AA38" s="85">
        <v>71</v>
      </c>
      <c r="AB38" s="84">
        <v>0.71</v>
      </c>
      <c r="AC38" s="86">
        <v>119</v>
      </c>
      <c r="AD38" s="86" t="s">
        <v>14</v>
      </c>
      <c r="AE38" s="87" t="s">
        <v>14</v>
      </c>
      <c r="AF38" s="88">
        <v>82</v>
      </c>
      <c r="AG38" s="89">
        <v>0.68899999999999995</v>
      </c>
      <c r="AH38" s="90" t="s">
        <v>14</v>
      </c>
      <c r="AI38" s="90" t="s">
        <v>14</v>
      </c>
      <c r="AJ38" s="91" t="s">
        <v>14</v>
      </c>
      <c r="AK38" s="92" t="s">
        <v>14</v>
      </c>
      <c r="AL38" s="161" t="s">
        <v>14</v>
      </c>
      <c r="AM38" s="162" t="s">
        <v>14</v>
      </c>
      <c r="AN38" s="162" t="s">
        <v>14</v>
      </c>
      <c r="AO38" s="163" t="s">
        <v>14</v>
      </c>
      <c r="AP38" s="164" t="s">
        <v>14</v>
      </c>
      <c r="AQ38" s="165" t="s">
        <v>14</v>
      </c>
    </row>
    <row r="39" spans="1:43">
      <c r="A39" s="208" t="str">
        <f t="shared" si="0"/>
        <v>14</v>
      </c>
      <c r="B39" t="s">
        <v>54</v>
      </c>
      <c r="C39" t="s">
        <v>32</v>
      </c>
      <c r="D39" s="77">
        <v>2698</v>
      </c>
      <c r="E39" s="77" t="s">
        <v>14</v>
      </c>
      <c r="F39" s="78" t="s">
        <v>14</v>
      </c>
      <c r="G39" s="79">
        <v>1631</v>
      </c>
      <c r="H39" s="78">
        <v>0.60499999999999998</v>
      </c>
      <c r="I39" s="50">
        <v>361</v>
      </c>
      <c r="J39" s="50" t="s">
        <v>14</v>
      </c>
      <c r="K39" s="80" t="s">
        <v>14</v>
      </c>
      <c r="L39" s="51">
        <v>200</v>
      </c>
      <c r="M39" s="80">
        <v>0.55400000000000005</v>
      </c>
      <c r="N39" s="46">
        <v>297</v>
      </c>
      <c r="O39" s="46" t="s">
        <v>14</v>
      </c>
      <c r="P39" s="81" t="s">
        <v>14</v>
      </c>
      <c r="Q39" s="45">
        <v>155</v>
      </c>
      <c r="R39" s="81">
        <v>0.52200000000000002</v>
      </c>
      <c r="S39" s="49">
        <v>759</v>
      </c>
      <c r="T39" s="49" t="s">
        <v>14</v>
      </c>
      <c r="U39" s="82" t="s">
        <v>14</v>
      </c>
      <c r="V39" s="48">
        <v>498</v>
      </c>
      <c r="W39" s="82">
        <v>0.65600000000000003</v>
      </c>
      <c r="X39" s="83">
        <v>1281</v>
      </c>
      <c r="Y39" s="83" t="s">
        <v>14</v>
      </c>
      <c r="Z39" s="84" t="s">
        <v>14</v>
      </c>
      <c r="AA39" s="85">
        <v>778</v>
      </c>
      <c r="AB39" s="84">
        <v>0.60699999999999998</v>
      </c>
      <c r="AC39" s="86">
        <v>2337</v>
      </c>
      <c r="AD39" s="86" t="s">
        <v>14</v>
      </c>
      <c r="AE39" s="87" t="s">
        <v>14</v>
      </c>
      <c r="AF39" s="88">
        <v>1431</v>
      </c>
      <c r="AG39" s="89">
        <v>0.61199999999999999</v>
      </c>
      <c r="AH39" s="90">
        <v>2401</v>
      </c>
      <c r="AI39" s="90" t="s">
        <v>14</v>
      </c>
      <c r="AJ39" s="91" t="s">
        <v>14</v>
      </c>
      <c r="AK39" s="92">
        <v>1476</v>
      </c>
      <c r="AL39" s="161">
        <v>0.61499999999999999</v>
      </c>
      <c r="AM39" s="162">
        <v>2040</v>
      </c>
      <c r="AN39" s="162" t="s">
        <v>14</v>
      </c>
      <c r="AO39" s="163" t="s">
        <v>14</v>
      </c>
      <c r="AP39" s="164">
        <v>1276</v>
      </c>
      <c r="AQ39" s="165">
        <v>0.625</v>
      </c>
    </row>
    <row r="40" spans="1:43">
      <c r="A40" s="208" t="str">
        <f t="shared" si="0"/>
        <v>14</v>
      </c>
      <c r="B40" t="s">
        <v>55</v>
      </c>
      <c r="C40" t="s">
        <v>34</v>
      </c>
      <c r="D40" s="77">
        <v>127</v>
      </c>
      <c r="E40" s="77" t="s">
        <v>14</v>
      </c>
      <c r="F40" s="78" t="s">
        <v>14</v>
      </c>
      <c r="G40" s="79">
        <v>74</v>
      </c>
      <c r="H40" s="78">
        <v>0.58299999999999996</v>
      </c>
      <c r="I40" s="50">
        <v>27</v>
      </c>
      <c r="J40" s="50" t="s">
        <v>14</v>
      </c>
      <c r="K40" s="80" t="s">
        <v>14</v>
      </c>
      <c r="L40" s="51">
        <v>15</v>
      </c>
      <c r="M40" s="80">
        <v>0.55600000000000005</v>
      </c>
      <c r="N40" s="185" t="s">
        <v>14</v>
      </c>
      <c r="O40" s="185" t="s">
        <v>14</v>
      </c>
      <c r="P40" s="81" t="s">
        <v>14</v>
      </c>
      <c r="Q40" s="186" t="s">
        <v>14</v>
      </c>
      <c r="R40" s="81" t="s">
        <v>14</v>
      </c>
      <c r="S40" s="197" t="s">
        <v>14</v>
      </c>
      <c r="T40" s="197" t="s">
        <v>14</v>
      </c>
      <c r="U40" s="82" t="s">
        <v>14</v>
      </c>
      <c r="V40" s="192" t="s">
        <v>14</v>
      </c>
      <c r="W40" s="82" t="s">
        <v>14</v>
      </c>
      <c r="X40" s="83">
        <v>90</v>
      </c>
      <c r="Y40" s="83" t="s">
        <v>14</v>
      </c>
      <c r="Z40" s="84" t="s">
        <v>14</v>
      </c>
      <c r="AA40" s="85">
        <v>52</v>
      </c>
      <c r="AB40" s="84">
        <v>0.57799999999999996</v>
      </c>
      <c r="AC40" s="86">
        <v>100</v>
      </c>
      <c r="AD40" s="86" t="s">
        <v>14</v>
      </c>
      <c r="AE40" s="87" t="s">
        <v>14</v>
      </c>
      <c r="AF40" s="88">
        <v>59</v>
      </c>
      <c r="AG40" s="89">
        <v>0.59</v>
      </c>
      <c r="AH40" s="90" t="s">
        <v>14</v>
      </c>
      <c r="AI40" s="90" t="s">
        <v>14</v>
      </c>
      <c r="AJ40" s="91" t="s">
        <v>14</v>
      </c>
      <c r="AK40" s="92" t="s">
        <v>14</v>
      </c>
      <c r="AL40" s="161" t="s">
        <v>14</v>
      </c>
      <c r="AM40" s="162" t="s">
        <v>14</v>
      </c>
      <c r="AN40" s="162" t="s">
        <v>14</v>
      </c>
      <c r="AO40" s="163" t="s">
        <v>14</v>
      </c>
      <c r="AP40" s="164" t="s">
        <v>14</v>
      </c>
      <c r="AQ40" s="165" t="s">
        <v>14</v>
      </c>
    </row>
    <row r="41" spans="1:43" ht="15.75" thickBot="1">
      <c r="A41" s="209" t="str">
        <f t="shared" si="0"/>
        <v>14</v>
      </c>
      <c r="B41" s="3" t="s">
        <v>56</v>
      </c>
      <c r="C41" s="3" t="s">
        <v>36</v>
      </c>
      <c r="D41" s="94">
        <v>224</v>
      </c>
      <c r="E41" s="94" t="s">
        <v>14</v>
      </c>
      <c r="F41" s="95" t="s">
        <v>14</v>
      </c>
      <c r="G41" s="96">
        <v>129</v>
      </c>
      <c r="H41" s="95">
        <v>0.57599999999999996</v>
      </c>
      <c r="I41" s="97">
        <v>81</v>
      </c>
      <c r="J41" s="97" t="s">
        <v>14</v>
      </c>
      <c r="K41" s="98" t="s">
        <v>14</v>
      </c>
      <c r="L41" s="99">
        <v>42</v>
      </c>
      <c r="M41" s="98">
        <v>0.51900000000000002</v>
      </c>
      <c r="N41" s="100" t="s">
        <v>14</v>
      </c>
      <c r="O41" s="195" t="s">
        <v>14</v>
      </c>
      <c r="P41" s="101" t="s">
        <v>14</v>
      </c>
      <c r="Q41" s="196" t="s">
        <v>14</v>
      </c>
      <c r="R41" s="101" t="s">
        <v>14</v>
      </c>
      <c r="S41" s="102" t="s">
        <v>14</v>
      </c>
      <c r="T41" s="102" t="s">
        <v>14</v>
      </c>
      <c r="U41" s="103" t="s">
        <v>14</v>
      </c>
      <c r="V41" s="104" t="s">
        <v>14</v>
      </c>
      <c r="W41" s="103" t="s">
        <v>14</v>
      </c>
      <c r="X41" s="105">
        <v>113</v>
      </c>
      <c r="Y41" s="105" t="s">
        <v>14</v>
      </c>
      <c r="Z41" s="106" t="s">
        <v>14</v>
      </c>
      <c r="AA41" s="107">
        <v>77</v>
      </c>
      <c r="AB41" s="106">
        <v>0.68100000000000005</v>
      </c>
      <c r="AC41" s="108">
        <v>143</v>
      </c>
      <c r="AD41" s="109" t="s">
        <v>14</v>
      </c>
      <c r="AE41" s="110" t="s">
        <v>14</v>
      </c>
      <c r="AF41" s="111">
        <v>87</v>
      </c>
      <c r="AG41" s="112">
        <v>0.60799999999999998</v>
      </c>
      <c r="AH41" s="113" t="s">
        <v>14</v>
      </c>
      <c r="AI41" s="113" t="s">
        <v>14</v>
      </c>
      <c r="AJ41" s="114" t="s">
        <v>14</v>
      </c>
      <c r="AK41" s="115" t="s">
        <v>14</v>
      </c>
      <c r="AL41" s="166" t="s">
        <v>14</v>
      </c>
      <c r="AM41" s="167" t="s">
        <v>14</v>
      </c>
      <c r="AN41" s="167" t="s">
        <v>14</v>
      </c>
      <c r="AO41" s="168" t="s">
        <v>14</v>
      </c>
      <c r="AP41" s="169" t="s">
        <v>14</v>
      </c>
      <c r="AQ41" s="170" t="s">
        <v>14</v>
      </c>
    </row>
    <row r="42" spans="1:43">
      <c r="A42" s="207" t="s">
        <v>57</v>
      </c>
      <c r="B42" s="5" t="s">
        <v>31</v>
      </c>
      <c r="C42" s="4" t="s">
        <v>31</v>
      </c>
      <c r="D42" s="117">
        <v>20338</v>
      </c>
      <c r="E42" s="117">
        <v>13675</v>
      </c>
      <c r="F42" s="118">
        <v>0.67200000000000004</v>
      </c>
      <c r="G42" s="119">
        <v>11918</v>
      </c>
      <c r="H42" s="118">
        <v>0.58599999999999997</v>
      </c>
      <c r="I42" s="120">
        <v>4493</v>
      </c>
      <c r="J42" s="120">
        <v>2785</v>
      </c>
      <c r="K42" s="121">
        <v>0.62</v>
      </c>
      <c r="L42" s="122">
        <v>2270</v>
      </c>
      <c r="M42" s="121">
        <v>0.505</v>
      </c>
      <c r="N42" s="123">
        <v>2303</v>
      </c>
      <c r="O42" s="123">
        <v>1472</v>
      </c>
      <c r="P42" s="124">
        <v>0.63900000000000001</v>
      </c>
      <c r="Q42" s="125">
        <v>1234</v>
      </c>
      <c r="R42" s="124">
        <v>0.53600000000000003</v>
      </c>
      <c r="S42" s="126">
        <v>3770</v>
      </c>
      <c r="T42" s="126">
        <v>2564</v>
      </c>
      <c r="U42" s="127">
        <v>0.68</v>
      </c>
      <c r="V42" s="128">
        <v>2288</v>
      </c>
      <c r="W42" s="127">
        <v>0.60699999999999998</v>
      </c>
      <c r="X42" s="129">
        <v>9772</v>
      </c>
      <c r="Y42" s="129">
        <v>6854</v>
      </c>
      <c r="Z42" s="67">
        <v>0.70099999999999996</v>
      </c>
      <c r="AA42" s="130">
        <v>6126</v>
      </c>
      <c r="AB42" s="67">
        <v>0.627</v>
      </c>
      <c r="AC42" s="68">
        <v>15845</v>
      </c>
      <c r="AD42" s="131">
        <v>10890</v>
      </c>
      <c r="AE42" s="132">
        <v>0.68700000000000006</v>
      </c>
      <c r="AF42" s="133">
        <v>9648</v>
      </c>
      <c r="AG42" s="71">
        <v>0.60899999999999999</v>
      </c>
      <c r="AH42" s="72">
        <v>18035</v>
      </c>
      <c r="AI42" s="72">
        <v>12203</v>
      </c>
      <c r="AJ42" s="73">
        <v>0.67700000000000005</v>
      </c>
      <c r="AK42" s="74">
        <v>10684</v>
      </c>
      <c r="AL42" s="160">
        <v>0.59199999999999997</v>
      </c>
      <c r="AM42" s="156">
        <v>13542</v>
      </c>
      <c r="AN42" s="156">
        <v>9418</v>
      </c>
      <c r="AO42" s="157">
        <v>0.69499999999999995</v>
      </c>
      <c r="AP42" s="158">
        <v>8414</v>
      </c>
      <c r="AQ42" s="159">
        <v>0.621</v>
      </c>
    </row>
    <row r="43" spans="1:43">
      <c r="A43" s="208" t="str">
        <f>A42</f>
        <v>15</v>
      </c>
      <c r="B43" s="4" t="s">
        <v>32</v>
      </c>
      <c r="C43" s="4" t="s">
        <v>32</v>
      </c>
      <c r="D43" s="52">
        <v>8317</v>
      </c>
      <c r="E43" s="52">
        <v>5466</v>
      </c>
      <c r="F43" s="53">
        <v>0.65700000000000003</v>
      </c>
      <c r="G43" s="54">
        <v>4686</v>
      </c>
      <c r="H43" s="53">
        <v>0.56299999999999994</v>
      </c>
      <c r="I43" s="55">
        <v>1489</v>
      </c>
      <c r="J43" s="55">
        <v>907</v>
      </c>
      <c r="K43" s="56">
        <v>0.60899999999999999</v>
      </c>
      <c r="L43" s="57">
        <v>700</v>
      </c>
      <c r="M43" s="56">
        <v>0.47</v>
      </c>
      <c r="N43" s="58">
        <v>1639</v>
      </c>
      <c r="O43" s="58">
        <v>1047</v>
      </c>
      <c r="P43" s="59">
        <v>0.63900000000000001</v>
      </c>
      <c r="Q43" s="60">
        <v>883</v>
      </c>
      <c r="R43" s="59">
        <v>0.53900000000000003</v>
      </c>
      <c r="S43" s="61">
        <v>2269</v>
      </c>
      <c r="T43" s="61">
        <v>1559</v>
      </c>
      <c r="U43" s="62">
        <v>0.68700000000000006</v>
      </c>
      <c r="V43" s="63">
        <v>1390</v>
      </c>
      <c r="W43" s="62">
        <v>0.61299999999999999</v>
      </c>
      <c r="X43" s="64">
        <v>2920</v>
      </c>
      <c r="Y43" s="64">
        <v>1953</v>
      </c>
      <c r="Z43" s="65">
        <v>0.66900000000000004</v>
      </c>
      <c r="AA43" s="66">
        <v>1713</v>
      </c>
      <c r="AB43" s="65">
        <v>0.58699999999999997</v>
      </c>
      <c r="AC43" s="68">
        <v>6828</v>
      </c>
      <c r="AD43" s="134">
        <v>4559</v>
      </c>
      <c r="AE43" s="132">
        <v>0.66800000000000004</v>
      </c>
      <c r="AF43" s="133">
        <v>3986</v>
      </c>
      <c r="AG43" s="71">
        <v>0.58399999999999996</v>
      </c>
      <c r="AH43" s="72">
        <v>6678</v>
      </c>
      <c r="AI43" s="72">
        <v>4419</v>
      </c>
      <c r="AJ43" s="73">
        <v>0.66200000000000003</v>
      </c>
      <c r="AK43" s="74">
        <v>3803</v>
      </c>
      <c r="AL43" s="160">
        <v>0.56899999999999995</v>
      </c>
      <c r="AM43" s="156">
        <v>5189</v>
      </c>
      <c r="AN43" s="156">
        <v>3512</v>
      </c>
      <c r="AO43" s="157">
        <v>0.67700000000000005</v>
      </c>
      <c r="AP43" s="158">
        <v>3103</v>
      </c>
      <c r="AQ43" s="159">
        <v>0.59799999999999998</v>
      </c>
    </row>
    <row r="44" spans="1:43">
      <c r="A44" s="208" t="str">
        <f>A43</f>
        <v>15</v>
      </c>
      <c r="B44" s="4" t="s">
        <v>33</v>
      </c>
      <c r="C44" s="4" t="s">
        <v>33</v>
      </c>
      <c r="D44" s="52">
        <v>4187</v>
      </c>
      <c r="E44" s="52">
        <v>2628</v>
      </c>
      <c r="F44" s="53">
        <v>0.628</v>
      </c>
      <c r="G44" s="54">
        <v>2331</v>
      </c>
      <c r="H44" s="53">
        <v>0.55700000000000005</v>
      </c>
      <c r="I44" s="55">
        <v>1402</v>
      </c>
      <c r="J44" s="55">
        <v>795</v>
      </c>
      <c r="K44" s="56">
        <v>0.56699999999999995</v>
      </c>
      <c r="L44" s="57">
        <v>677</v>
      </c>
      <c r="M44" s="56">
        <v>0.48299999999999998</v>
      </c>
      <c r="N44" s="58">
        <v>180</v>
      </c>
      <c r="O44" s="58">
        <v>108</v>
      </c>
      <c r="P44" s="59">
        <v>0.6</v>
      </c>
      <c r="Q44" s="60">
        <v>95</v>
      </c>
      <c r="R44" s="59">
        <v>0.52800000000000002</v>
      </c>
      <c r="S44" s="61">
        <v>479</v>
      </c>
      <c r="T44" s="61">
        <v>298</v>
      </c>
      <c r="U44" s="62">
        <v>0.622</v>
      </c>
      <c r="V44" s="63">
        <v>267</v>
      </c>
      <c r="W44" s="62">
        <v>0.55700000000000005</v>
      </c>
      <c r="X44" s="64">
        <v>2126</v>
      </c>
      <c r="Y44" s="64">
        <v>1427</v>
      </c>
      <c r="Z44" s="65">
        <v>0.67100000000000004</v>
      </c>
      <c r="AA44" s="66">
        <v>1292</v>
      </c>
      <c r="AB44" s="65">
        <v>0.60799999999999998</v>
      </c>
      <c r="AC44" s="68">
        <v>2785</v>
      </c>
      <c r="AD44" s="134">
        <v>1833</v>
      </c>
      <c r="AE44" s="132">
        <v>0.65800000000000003</v>
      </c>
      <c r="AF44" s="133">
        <v>1654</v>
      </c>
      <c r="AG44" s="71">
        <v>0.59399999999999997</v>
      </c>
      <c r="AH44" s="72">
        <v>4007</v>
      </c>
      <c r="AI44" s="72">
        <v>2520</v>
      </c>
      <c r="AJ44" s="73">
        <v>0.629</v>
      </c>
      <c r="AK44" s="74">
        <v>2236</v>
      </c>
      <c r="AL44" s="160">
        <v>0.55800000000000005</v>
      </c>
      <c r="AM44" s="156">
        <v>2605</v>
      </c>
      <c r="AN44" s="156">
        <v>1725</v>
      </c>
      <c r="AO44" s="157">
        <v>0.66200000000000003</v>
      </c>
      <c r="AP44" s="158">
        <v>1559</v>
      </c>
      <c r="AQ44" s="159">
        <v>0.59799999999999998</v>
      </c>
    </row>
    <row r="45" spans="1:43">
      <c r="A45" s="208" t="str">
        <f>A44</f>
        <v>15</v>
      </c>
      <c r="B45" s="4" t="s">
        <v>34</v>
      </c>
      <c r="C45" s="4" t="s">
        <v>34</v>
      </c>
      <c r="D45" s="52">
        <v>4226</v>
      </c>
      <c r="E45" s="52">
        <v>3100</v>
      </c>
      <c r="F45" s="53">
        <v>0.73399999999999999</v>
      </c>
      <c r="G45" s="54">
        <v>2719</v>
      </c>
      <c r="H45" s="53">
        <v>0.64300000000000002</v>
      </c>
      <c r="I45" s="55">
        <v>645</v>
      </c>
      <c r="J45" s="55">
        <v>449</v>
      </c>
      <c r="K45" s="56">
        <v>0.69599999999999995</v>
      </c>
      <c r="L45" s="57">
        <v>371</v>
      </c>
      <c r="M45" s="56">
        <v>0.57499999999999996</v>
      </c>
      <c r="N45" s="58">
        <v>173</v>
      </c>
      <c r="O45" s="58">
        <v>125</v>
      </c>
      <c r="P45" s="59">
        <v>0.72299999999999998</v>
      </c>
      <c r="Q45" s="60">
        <v>97</v>
      </c>
      <c r="R45" s="59">
        <v>0.56100000000000005</v>
      </c>
      <c r="S45" s="61">
        <v>570</v>
      </c>
      <c r="T45" s="61">
        <v>408</v>
      </c>
      <c r="U45" s="62">
        <v>0.71599999999999997</v>
      </c>
      <c r="V45" s="63">
        <v>362</v>
      </c>
      <c r="W45" s="62">
        <v>0.63500000000000001</v>
      </c>
      <c r="X45" s="64">
        <v>2838</v>
      </c>
      <c r="Y45" s="64">
        <v>2118</v>
      </c>
      <c r="Z45" s="65">
        <v>0.746</v>
      </c>
      <c r="AA45" s="66">
        <v>1889</v>
      </c>
      <c r="AB45" s="65">
        <v>0.66600000000000004</v>
      </c>
      <c r="AC45" s="68">
        <v>3581</v>
      </c>
      <c r="AD45" s="134">
        <v>2651</v>
      </c>
      <c r="AE45" s="132">
        <v>0.74</v>
      </c>
      <c r="AF45" s="133">
        <v>2348</v>
      </c>
      <c r="AG45" s="71">
        <v>0.65600000000000003</v>
      </c>
      <c r="AH45" s="72">
        <v>4053</v>
      </c>
      <c r="AI45" s="72">
        <v>2975</v>
      </c>
      <c r="AJ45" s="73">
        <v>0.73399999999999999</v>
      </c>
      <c r="AK45" s="74">
        <v>2622</v>
      </c>
      <c r="AL45" s="160">
        <v>0.64700000000000002</v>
      </c>
      <c r="AM45" s="156">
        <v>3408</v>
      </c>
      <c r="AN45" s="156">
        <v>2526</v>
      </c>
      <c r="AO45" s="157">
        <v>0.74099999999999999</v>
      </c>
      <c r="AP45" s="158">
        <v>2251</v>
      </c>
      <c r="AQ45" s="159">
        <v>0.66100000000000003</v>
      </c>
    </row>
    <row r="46" spans="1:43">
      <c r="A46" s="208" t="str">
        <f>A45</f>
        <v>15</v>
      </c>
      <c r="B46" s="4" t="s">
        <v>35</v>
      </c>
      <c r="C46" s="4" t="s">
        <v>36</v>
      </c>
      <c r="D46" s="52">
        <v>3534</v>
      </c>
      <c r="E46" s="52">
        <v>2475</v>
      </c>
      <c r="F46" s="53">
        <v>0.7</v>
      </c>
      <c r="G46" s="54">
        <v>2176</v>
      </c>
      <c r="H46" s="53">
        <v>0.61599999999999999</v>
      </c>
      <c r="I46" s="55">
        <v>948</v>
      </c>
      <c r="J46" s="55">
        <v>633</v>
      </c>
      <c r="K46" s="56">
        <v>0.66800000000000004</v>
      </c>
      <c r="L46" s="57">
        <v>521</v>
      </c>
      <c r="M46" s="56">
        <v>0.55000000000000004</v>
      </c>
      <c r="N46" s="58">
        <v>303</v>
      </c>
      <c r="O46" s="58">
        <v>191</v>
      </c>
      <c r="P46" s="59">
        <v>0.63</v>
      </c>
      <c r="Q46" s="60">
        <v>158</v>
      </c>
      <c r="R46" s="59">
        <v>0.52100000000000002</v>
      </c>
      <c r="S46" s="61">
        <v>443</v>
      </c>
      <c r="T46" s="61">
        <v>299</v>
      </c>
      <c r="U46" s="62">
        <v>0.67500000000000004</v>
      </c>
      <c r="V46" s="63">
        <v>269</v>
      </c>
      <c r="W46" s="62">
        <v>0.60699999999999998</v>
      </c>
      <c r="X46" s="64">
        <v>1840</v>
      </c>
      <c r="Y46" s="64">
        <v>1352</v>
      </c>
      <c r="Z46" s="65">
        <v>0.73499999999999999</v>
      </c>
      <c r="AA46" s="66">
        <v>1228</v>
      </c>
      <c r="AB46" s="65">
        <v>0.66700000000000004</v>
      </c>
      <c r="AC46" s="68">
        <v>2586</v>
      </c>
      <c r="AD46" s="134">
        <v>1842</v>
      </c>
      <c r="AE46" s="132">
        <v>0.71199999999999997</v>
      </c>
      <c r="AF46" s="133">
        <v>1655</v>
      </c>
      <c r="AG46" s="71">
        <v>0.64</v>
      </c>
      <c r="AH46" s="72">
        <v>3231</v>
      </c>
      <c r="AI46" s="72">
        <v>2284</v>
      </c>
      <c r="AJ46" s="73">
        <v>0.70699999999999996</v>
      </c>
      <c r="AK46" s="74">
        <v>2018</v>
      </c>
      <c r="AL46" s="160">
        <v>0.625</v>
      </c>
      <c r="AM46" s="156">
        <v>2283</v>
      </c>
      <c r="AN46" s="156">
        <v>1651</v>
      </c>
      <c r="AO46" s="157">
        <v>0.72299999999999998</v>
      </c>
      <c r="AP46" s="158">
        <v>1497</v>
      </c>
      <c r="AQ46" s="159">
        <v>0.65600000000000003</v>
      </c>
    </row>
    <row r="47" spans="1:43">
      <c r="A47" s="208" t="str">
        <f t="shared" ref="A47:A66" si="1">A46</f>
        <v>15</v>
      </c>
      <c r="B47" t="s">
        <v>37</v>
      </c>
      <c r="C47" t="s">
        <v>32</v>
      </c>
      <c r="D47" s="77">
        <v>1860</v>
      </c>
      <c r="E47" s="77" t="s">
        <v>14</v>
      </c>
      <c r="F47" s="78" t="s">
        <v>14</v>
      </c>
      <c r="G47" s="79">
        <v>1137</v>
      </c>
      <c r="H47" s="78">
        <v>0.61099999999999999</v>
      </c>
      <c r="I47" s="50">
        <v>180</v>
      </c>
      <c r="J47" s="50" t="s">
        <v>14</v>
      </c>
      <c r="K47" s="80" t="s">
        <v>14</v>
      </c>
      <c r="L47" s="51">
        <v>108</v>
      </c>
      <c r="M47" s="80">
        <v>0.6</v>
      </c>
      <c r="N47" s="46" t="s">
        <v>14</v>
      </c>
      <c r="O47" s="46" t="s">
        <v>14</v>
      </c>
      <c r="P47" s="81" t="s">
        <v>14</v>
      </c>
      <c r="Q47" s="45" t="s">
        <v>14</v>
      </c>
      <c r="R47" s="81" t="s">
        <v>14</v>
      </c>
      <c r="S47" s="49" t="s">
        <v>14</v>
      </c>
      <c r="T47" s="49" t="s">
        <v>14</v>
      </c>
      <c r="U47" s="82" t="s">
        <v>14</v>
      </c>
      <c r="V47" s="48" t="s">
        <v>14</v>
      </c>
      <c r="W47" s="82" t="s">
        <v>14</v>
      </c>
      <c r="X47" s="83">
        <v>723</v>
      </c>
      <c r="Y47" s="83" t="s">
        <v>14</v>
      </c>
      <c r="Z47" s="84" t="s">
        <v>14</v>
      </c>
      <c r="AA47" s="85">
        <v>464</v>
      </c>
      <c r="AB47" s="84">
        <v>0.64200000000000002</v>
      </c>
      <c r="AC47" s="86">
        <v>1680</v>
      </c>
      <c r="AD47" s="86" t="s">
        <v>14</v>
      </c>
      <c r="AE47" s="87" t="s">
        <v>14</v>
      </c>
      <c r="AF47" s="88">
        <v>1029</v>
      </c>
      <c r="AG47" s="89">
        <v>0.61199999999999999</v>
      </c>
      <c r="AH47" s="90" t="s">
        <v>14</v>
      </c>
      <c r="AI47" s="90" t="s">
        <v>14</v>
      </c>
      <c r="AJ47" s="91" t="s">
        <v>14</v>
      </c>
      <c r="AK47" s="92" t="s">
        <v>14</v>
      </c>
      <c r="AL47" s="161" t="s">
        <v>14</v>
      </c>
      <c r="AM47" s="162" t="s">
        <v>14</v>
      </c>
      <c r="AN47" s="162" t="s">
        <v>14</v>
      </c>
      <c r="AO47" s="163" t="s">
        <v>14</v>
      </c>
      <c r="AP47" s="164" t="s">
        <v>14</v>
      </c>
      <c r="AQ47" s="165" t="s">
        <v>14</v>
      </c>
    </row>
    <row r="48" spans="1:43">
      <c r="A48" s="208" t="str">
        <f t="shared" si="1"/>
        <v>15</v>
      </c>
      <c r="B48" t="s">
        <v>38</v>
      </c>
      <c r="C48" t="s">
        <v>33</v>
      </c>
      <c r="D48" s="77">
        <v>1105</v>
      </c>
      <c r="E48" s="77" t="s">
        <v>14</v>
      </c>
      <c r="F48" s="78" t="s">
        <v>14</v>
      </c>
      <c r="G48" s="79">
        <v>573</v>
      </c>
      <c r="H48" s="78">
        <v>0.51900000000000002</v>
      </c>
      <c r="I48" s="50">
        <v>393</v>
      </c>
      <c r="J48" s="50" t="s">
        <v>14</v>
      </c>
      <c r="K48" s="80" t="s">
        <v>14</v>
      </c>
      <c r="L48" s="51">
        <v>177</v>
      </c>
      <c r="M48" s="80">
        <v>0.45</v>
      </c>
      <c r="N48" s="46">
        <v>37</v>
      </c>
      <c r="O48" s="46" t="s">
        <v>14</v>
      </c>
      <c r="P48" s="81" t="s">
        <v>14</v>
      </c>
      <c r="Q48" s="45">
        <v>20</v>
      </c>
      <c r="R48" s="81">
        <v>0.54100000000000004</v>
      </c>
      <c r="S48" s="49">
        <v>132</v>
      </c>
      <c r="T48" s="49" t="s">
        <v>14</v>
      </c>
      <c r="U48" s="82" t="s">
        <v>14</v>
      </c>
      <c r="V48" s="48">
        <v>69</v>
      </c>
      <c r="W48" s="82">
        <v>0.52300000000000002</v>
      </c>
      <c r="X48" s="83">
        <v>543</v>
      </c>
      <c r="Y48" s="83" t="s">
        <v>14</v>
      </c>
      <c r="Z48" s="84" t="s">
        <v>14</v>
      </c>
      <c r="AA48" s="85">
        <v>307</v>
      </c>
      <c r="AB48" s="84">
        <v>0.56499999999999995</v>
      </c>
      <c r="AC48" s="86">
        <v>712</v>
      </c>
      <c r="AD48" s="86" t="s">
        <v>14</v>
      </c>
      <c r="AE48" s="87" t="s">
        <v>14</v>
      </c>
      <c r="AF48" s="88">
        <v>396</v>
      </c>
      <c r="AG48" s="89">
        <v>0.55600000000000005</v>
      </c>
      <c r="AH48" s="90">
        <v>1068</v>
      </c>
      <c r="AI48" s="90" t="s">
        <v>14</v>
      </c>
      <c r="AJ48" s="91" t="s">
        <v>14</v>
      </c>
      <c r="AK48" s="92">
        <v>553</v>
      </c>
      <c r="AL48" s="161">
        <v>0.51800000000000002</v>
      </c>
      <c r="AM48" s="162">
        <v>675</v>
      </c>
      <c r="AN48" s="162" t="s">
        <v>14</v>
      </c>
      <c r="AO48" s="163" t="s">
        <v>14</v>
      </c>
      <c r="AP48" s="164">
        <v>376</v>
      </c>
      <c r="AQ48" s="165">
        <v>0.55700000000000005</v>
      </c>
    </row>
    <row r="49" spans="1:43">
      <c r="A49" s="208" t="str">
        <f t="shared" si="1"/>
        <v>15</v>
      </c>
      <c r="B49" t="s">
        <v>39</v>
      </c>
      <c r="C49" t="s">
        <v>34</v>
      </c>
      <c r="D49" s="77">
        <v>2090</v>
      </c>
      <c r="E49" s="77" t="s">
        <v>14</v>
      </c>
      <c r="F49" s="78" t="s">
        <v>14</v>
      </c>
      <c r="G49" s="79">
        <v>1400</v>
      </c>
      <c r="H49" s="78">
        <v>0.67</v>
      </c>
      <c r="I49" s="50">
        <v>293</v>
      </c>
      <c r="J49" s="50" t="s">
        <v>14</v>
      </c>
      <c r="K49" s="80" t="s">
        <v>14</v>
      </c>
      <c r="L49" s="51">
        <v>168</v>
      </c>
      <c r="M49" s="80">
        <v>0.57299999999999995</v>
      </c>
      <c r="N49" s="46">
        <v>82</v>
      </c>
      <c r="O49" s="46" t="s">
        <v>14</v>
      </c>
      <c r="P49" s="81" t="s">
        <v>14</v>
      </c>
      <c r="Q49" s="45">
        <v>49</v>
      </c>
      <c r="R49" s="81">
        <v>0.59799999999999998</v>
      </c>
      <c r="S49" s="49">
        <v>360</v>
      </c>
      <c r="T49" s="49" t="s">
        <v>14</v>
      </c>
      <c r="U49" s="82" t="s">
        <v>14</v>
      </c>
      <c r="V49" s="48">
        <v>248</v>
      </c>
      <c r="W49" s="82">
        <v>0.68899999999999995</v>
      </c>
      <c r="X49" s="83">
        <v>1355</v>
      </c>
      <c r="Y49" s="83" t="s">
        <v>14</v>
      </c>
      <c r="Z49" s="84" t="s">
        <v>14</v>
      </c>
      <c r="AA49" s="85">
        <v>935</v>
      </c>
      <c r="AB49" s="84">
        <v>0.69</v>
      </c>
      <c r="AC49" s="86">
        <v>1797</v>
      </c>
      <c r="AD49" s="86" t="s">
        <v>14</v>
      </c>
      <c r="AE49" s="87" t="s">
        <v>14</v>
      </c>
      <c r="AF49" s="88">
        <v>1232</v>
      </c>
      <c r="AG49" s="89">
        <v>0.68600000000000005</v>
      </c>
      <c r="AH49" s="90">
        <v>2008</v>
      </c>
      <c r="AI49" s="90" t="s">
        <v>14</v>
      </c>
      <c r="AJ49" s="91" t="s">
        <v>14</v>
      </c>
      <c r="AK49" s="92">
        <v>1351</v>
      </c>
      <c r="AL49" s="161">
        <v>0.67300000000000004</v>
      </c>
      <c r="AM49" s="162">
        <v>1715</v>
      </c>
      <c r="AN49" s="162" t="s">
        <v>14</v>
      </c>
      <c r="AO49" s="163" t="s">
        <v>14</v>
      </c>
      <c r="AP49" s="164">
        <v>1183</v>
      </c>
      <c r="AQ49" s="165">
        <v>0.69</v>
      </c>
    </row>
    <row r="50" spans="1:43">
      <c r="A50" s="208" t="str">
        <f t="shared" si="1"/>
        <v>15</v>
      </c>
      <c r="B50" t="s">
        <v>40</v>
      </c>
      <c r="C50" t="s">
        <v>36</v>
      </c>
      <c r="D50" s="77">
        <v>1116</v>
      </c>
      <c r="E50" s="77" t="s">
        <v>14</v>
      </c>
      <c r="F50" s="78" t="s">
        <v>14</v>
      </c>
      <c r="G50" s="79">
        <v>743</v>
      </c>
      <c r="H50" s="78">
        <v>0.66600000000000004</v>
      </c>
      <c r="I50" s="50">
        <v>175</v>
      </c>
      <c r="J50" s="50" t="s">
        <v>14</v>
      </c>
      <c r="K50" s="80" t="s">
        <v>14</v>
      </c>
      <c r="L50" s="51">
        <v>104</v>
      </c>
      <c r="M50" s="80">
        <v>0.59399999999999997</v>
      </c>
      <c r="N50" s="46">
        <v>124</v>
      </c>
      <c r="O50" s="46" t="s">
        <v>14</v>
      </c>
      <c r="P50" s="81" t="s">
        <v>14</v>
      </c>
      <c r="Q50" s="45">
        <v>63</v>
      </c>
      <c r="R50" s="81">
        <v>0.50800000000000001</v>
      </c>
      <c r="S50" s="49">
        <v>211</v>
      </c>
      <c r="T50" s="49" t="s">
        <v>14</v>
      </c>
      <c r="U50" s="82" t="s">
        <v>14</v>
      </c>
      <c r="V50" s="48">
        <v>144</v>
      </c>
      <c r="W50" s="82">
        <v>0.68200000000000005</v>
      </c>
      <c r="X50" s="83">
        <v>606</v>
      </c>
      <c r="Y50" s="83" t="s">
        <v>14</v>
      </c>
      <c r="Z50" s="84" t="s">
        <v>14</v>
      </c>
      <c r="AA50" s="85">
        <v>432</v>
      </c>
      <c r="AB50" s="84">
        <v>0.71299999999999997</v>
      </c>
      <c r="AC50" s="86">
        <v>941</v>
      </c>
      <c r="AD50" s="86" t="s">
        <v>14</v>
      </c>
      <c r="AE50" s="87" t="s">
        <v>14</v>
      </c>
      <c r="AF50" s="88">
        <v>639</v>
      </c>
      <c r="AG50" s="89">
        <v>0.67900000000000005</v>
      </c>
      <c r="AH50" s="90">
        <v>992</v>
      </c>
      <c r="AI50" s="90" t="s">
        <v>14</v>
      </c>
      <c r="AJ50" s="91" t="s">
        <v>14</v>
      </c>
      <c r="AK50" s="92">
        <v>680</v>
      </c>
      <c r="AL50" s="161">
        <v>0.68500000000000005</v>
      </c>
      <c r="AM50" s="162">
        <v>817</v>
      </c>
      <c r="AN50" s="162" t="s">
        <v>14</v>
      </c>
      <c r="AO50" s="163" t="s">
        <v>14</v>
      </c>
      <c r="AP50" s="164">
        <v>576</v>
      </c>
      <c r="AQ50" s="165">
        <v>0.70499999999999996</v>
      </c>
    </row>
    <row r="51" spans="1:43">
      <c r="A51" s="208" t="str">
        <f t="shared" si="1"/>
        <v>15</v>
      </c>
      <c r="B51" t="s">
        <v>41</v>
      </c>
      <c r="C51" t="s">
        <v>32</v>
      </c>
      <c r="D51" s="77">
        <v>2957</v>
      </c>
      <c r="E51" s="77" t="s">
        <v>14</v>
      </c>
      <c r="F51" s="78" t="s">
        <v>14</v>
      </c>
      <c r="G51" s="79">
        <v>1641</v>
      </c>
      <c r="H51" s="78">
        <v>0.55500000000000005</v>
      </c>
      <c r="I51" s="50">
        <v>545</v>
      </c>
      <c r="J51" s="50" t="s">
        <v>14</v>
      </c>
      <c r="K51" s="80" t="s">
        <v>14</v>
      </c>
      <c r="L51" s="51">
        <v>272</v>
      </c>
      <c r="M51" s="80">
        <v>0.499</v>
      </c>
      <c r="N51" s="46">
        <v>1014</v>
      </c>
      <c r="O51" s="46" t="s">
        <v>14</v>
      </c>
      <c r="P51" s="81" t="s">
        <v>14</v>
      </c>
      <c r="Q51" s="45">
        <v>530</v>
      </c>
      <c r="R51" s="81">
        <v>0.52300000000000002</v>
      </c>
      <c r="S51" s="49">
        <v>763</v>
      </c>
      <c r="T51" s="49" t="s">
        <v>14</v>
      </c>
      <c r="U51" s="82" t="s">
        <v>14</v>
      </c>
      <c r="V51" s="48">
        <v>480</v>
      </c>
      <c r="W51" s="82">
        <v>0.629</v>
      </c>
      <c r="X51" s="83">
        <v>635</v>
      </c>
      <c r="Y51" s="83" t="s">
        <v>14</v>
      </c>
      <c r="Z51" s="84" t="s">
        <v>14</v>
      </c>
      <c r="AA51" s="85">
        <v>359</v>
      </c>
      <c r="AB51" s="84">
        <v>0.56499999999999995</v>
      </c>
      <c r="AC51" s="86">
        <v>2412</v>
      </c>
      <c r="AD51" s="86" t="s">
        <v>14</v>
      </c>
      <c r="AE51" s="87" t="s">
        <v>14</v>
      </c>
      <c r="AF51" s="88">
        <v>1369</v>
      </c>
      <c r="AG51" s="89">
        <v>0.56799999999999995</v>
      </c>
      <c r="AH51" s="90">
        <v>1943</v>
      </c>
      <c r="AI51" s="90" t="s">
        <v>14</v>
      </c>
      <c r="AJ51" s="91" t="s">
        <v>14</v>
      </c>
      <c r="AK51" s="92">
        <v>1111</v>
      </c>
      <c r="AL51" s="161">
        <v>0.57199999999999995</v>
      </c>
      <c r="AM51" s="162">
        <v>1398</v>
      </c>
      <c r="AN51" s="162" t="s">
        <v>14</v>
      </c>
      <c r="AO51" s="163" t="s">
        <v>14</v>
      </c>
      <c r="AP51" s="164">
        <v>839</v>
      </c>
      <c r="AQ51" s="165">
        <v>0.6</v>
      </c>
    </row>
    <row r="52" spans="1:43">
      <c r="A52" s="208" t="str">
        <f t="shared" si="1"/>
        <v>15</v>
      </c>
      <c r="B52" t="s">
        <v>42</v>
      </c>
      <c r="C52" t="s">
        <v>36</v>
      </c>
      <c r="D52" s="77">
        <v>716</v>
      </c>
      <c r="E52" s="77" t="s">
        <v>14</v>
      </c>
      <c r="F52" s="78" t="s">
        <v>14</v>
      </c>
      <c r="G52" s="79">
        <v>426</v>
      </c>
      <c r="H52" s="78">
        <v>0.59499999999999997</v>
      </c>
      <c r="I52" s="50">
        <v>283</v>
      </c>
      <c r="J52" s="50" t="s">
        <v>14</v>
      </c>
      <c r="K52" s="80" t="s">
        <v>14</v>
      </c>
      <c r="L52" s="51">
        <v>159</v>
      </c>
      <c r="M52" s="80">
        <v>0.56200000000000006</v>
      </c>
      <c r="N52" s="46">
        <v>48</v>
      </c>
      <c r="O52" s="46" t="s">
        <v>14</v>
      </c>
      <c r="P52" s="81" t="s">
        <v>14</v>
      </c>
      <c r="Q52" s="45">
        <v>20</v>
      </c>
      <c r="R52" s="81">
        <v>0.41699999999999998</v>
      </c>
      <c r="S52" s="49">
        <v>48</v>
      </c>
      <c r="T52" s="49" t="s">
        <v>14</v>
      </c>
      <c r="U52" s="82" t="s">
        <v>14</v>
      </c>
      <c r="V52" s="48">
        <v>27</v>
      </c>
      <c r="W52" s="82">
        <v>0.56200000000000006</v>
      </c>
      <c r="X52" s="83">
        <v>337</v>
      </c>
      <c r="Y52" s="83" t="s">
        <v>14</v>
      </c>
      <c r="Z52" s="84" t="s">
        <v>14</v>
      </c>
      <c r="AA52" s="85">
        <v>220</v>
      </c>
      <c r="AB52" s="84">
        <v>0.65300000000000002</v>
      </c>
      <c r="AC52" s="86">
        <v>433</v>
      </c>
      <c r="AD52" s="86" t="s">
        <v>14</v>
      </c>
      <c r="AE52" s="87" t="s">
        <v>14</v>
      </c>
      <c r="AF52" s="88">
        <v>267</v>
      </c>
      <c r="AG52" s="89">
        <v>0.61699999999999999</v>
      </c>
      <c r="AH52" s="90">
        <v>668</v>
      </c>
      <c r="AI52" s="90" t="s">
        <v>14</v>
      </c>
      <c r="AJ52" s="91" t="s">
        <v>14</v>
      </c>
      <c r="AK52" s="92">
        <v>406</v>
      </c>
      <c r="AL52" s="161">
        <v>0.60799999999999998</v>
      </c>
      <c r="AM52" s="162">
        <v>385</v>
      </c>
      <c r="AN52" s="162" t="s">
        <v>14</v>
      </c>
      <c r="AO52" s="163" t="s">
        <v>14</v>
      </c>
      <c r="AP52" s="164">
        <v>247</v>
      </c>
      <c r="AQ52" s="165">
        <v>0.64200000000000002</v>
      </c>
    </row>
    <row r="53" spans="1:43">
      <c r="A53" s="208" t="str">
        <f t="shared" si="1"/>
        <v>15</v>
      </c>
      <c r="B53" t="s">
        <v>43</v>
      </c>
      <c r="C53" t="s">
        <v>36</v>
      </c>
      <c r="D53" s="77">
        <v>574</v>
      </c>
      <c r="E53" s="77" t="s">
        <v>14</v>
      </c>
      <c r="F53" s="78" t="s">
        <v>14</v>
      </c>
      <c r="G53" s="79">
        <v>364</v>
      </c>
      <c r="H53" s="78">
        <v>0.63400000000000001</v>
      </c>
      <c r="I53" s="50">
        <v>128</v>
      </c>
      <c r="J53" s="50" t="s">
        <v>14</v>
      </c>
      <c r="K53" s="80" t="s">
        <v>14</v>
      </c>
      <c r="L53" s="51">
        <v>74</v>
      </c>
      <c r="M53" s="80">
        <v>0.57799999999999996</v>
      </c>
      <c r="N53" s="46">
        <v>70</v>
      </c>
      <c r="O53" s="46" t="s">
        <v>14</v>
      </c>
      <c r="P53" s="81" t="s">
        <v>14</v>
      </c>
      <c r="Q53" s="45">
        <v>44</v>
      </c>
      <c r="R53" s="81">
        <v>0.629</v>
      </c>
      <c r="S53" s="49">
        <v>89</v>
      </c>
      <c r="T53" s="49" t="s">
        <v>14</v>
      </c>
      <c r="U53" s="82" t="s">
        <v>14</v>
      </c>
      <c r="V53" s="48">
        <v>48</v>
      </c>
      <c r="W53" s="82">
        <v>0.53900000000000003</v>
      </c>
      <c r="X53" s="83">
        <v>287</v>
      </c>
      <c r="Y53" s="83" t="s">
        <v>14</v>
      </c>
      <c r="Z53" s="84" t="s">
        <v>14</v>
      </c>
      <c r="AA53" s="85">
        <v>198</v>
      </c>
      <c r="AB53" s="84">
        <v>0.69</v>
      </c>
      <c r="AC53" s="86">
        <v>446</v>
      </c>
      <c r="AD53" s="86" t="s">
        <v>14</v>
      </c>
      <c r="AE53" s="87" t="s">
        <v>14</v>
      </c>
      <c r="AF53" s="88">
        <v>290</v>
      </c>
      <c r="AG53" s="89">
        <v>0.65</v>
      </c>
      <c r="AH53" s="90">
        <v>504</v>
      </c>
      <c r="AI53" s="90" t="s">
        <v>14</v>
      </c>
      <c r="AJ53" s="91" t="s">
        <v>14</v>
      </c>
      <c r="AK53" s="92">
        <v>320</v>
      </c>
      <c r="AL53" s="161">
        <v>0.63500000000000001</v>
      </c>
      <c r="AM53" s="162">
        <v>376</v>
      </c>
      <c r="AN53" s="162" t="s">
        <v>14</v>
      </c>
      <c r="AO53" s="163" t="s">
        <v>14</v>
      </c>
      <c r="AP53" s="164">
        <v>246</v>
      </c>
      <c r="AQ53" s="165">
        <v>0.65400000000000003</v>
      </c>
    </row>
    <row r="54" spans="1:43">
      <c r="A54" s="208" t="str">
        <f t="shared" si="1"/>
        <v>15</v>
      </c>
      <c r="B54" t="s">
        <v>44</v>
      </c>
      <c r="C54" t="s">
        <v>33</v>
      </c>
      <c r="D54" s="77">
        <v>516</v>
      </c>
      <c r="E54" s="77" t="s">
        <v>14</v>
      </c>
      <c r="F54" s="78" t="s">
        <v>14</v>
      </c>
      <c r="G54" s="79">
        <v>285</v>
      </c>
      <c r="H54" s="78">
        <v>0.55200000000000005</v>
      </c>
      <c r="I54" s="50">
        <v>225</v>
      </c>
      <c r="J54" s="50" t="s">
        <v>14</v>
      </c>
      <c r="K54" s="80" t="s">
        <v>14</v>
      </c>
      <c r="L54" s="51">
        <v>109</v>
      </c>
      <c r="M54" s="80">
        <v>0.48399999999999999</v>
      </c>
      <c r="N54" s="46">
        <v>34</v>
      </c>
      <c r="O54" s="46" t="s">
        <v>14</v>
      </c>
      <c r="P54" s="81" t="s">
        <v>14</v>
      </c>
      <c r="Q54" s="45">
        <v>19</v>
      </c>
      <c r="R54" s="81">
        <v>0.55900000000000005</v>
      </c>
      <c r="S54" s="49">
        <v>52</v>
      </c>
      <c r="T54" s="49" t="s">
        <v>14</v>
      </c>
      <c r="U54" s="82" t="s">
        <v>14</v>
      </c>
      <c r="V54" s="48">
        <v>32</v>
      </c>
      <c r="W54" s="82">
        <v>0.61499999999999999</v>
      </c>
      <c r="X54" s="83">
        <v>205</v>
      </c>
      <c r="Y54" s="83" t="s">
        <v>14</v>
      </c>
      <c r="Z54" s="84" t="s">
        <v>14</v>
      </c>
      <c r="AA54" s="85">
        <v>125</v>
      </c>
      <c r="AB54" s="84">
        <v>0.61</v>
      </c>
      <c r="AC54" s="86">
        <v>291</v>
      </c>
      <c r="AD54" s="86" t="s">
        <v>14</v>
      </c>
      <c r="AE54" s="87" t="s">
        <v>14</v>
      </c>
      <c r="AF54" s="88">
        <v>176</v>
      </c>
      <c r="AG54" s="89">
        <v>0.60499999999999998</v>
      </c>
      <c r="AH54" s="90">
        <v>482</v>
      </c>
      <c r="AI54" s="90" t="s">
        <v>14</v>
      </c>
      <c r="AJ54" s="91" t="s">
        <v>14</v>
      </c>
      <c r="AK54" s="92">
        <v>266</v>
      </c>
      <c r="AL54" s="161">
        <v>0.55200000000000005</v>
      </c>
      <c r="AM54" s="162">
        <v>257</v>
      </c>
      <c r="AN54" s="162" t="s">
        <v>14</v>
      </c>
      <c r="AO54" s="163" t="s">
        <v>14</v>
      </c>
      <c r="AP54" s="164">
        <v>157</v>
      </c>
      <c r="AQ54" s="165">
        <v>0.61099999999999999</v>
      </c>
    </row>
    <row r="55" spans="1:43">
      <c r="A55" s="208" t="str">
        <f t="shared" si="1"/>
        <v>15</v>
      </c>
      <c r="B55" t="s">
        <v>45</v>
      </c>
      <c r="C55" t="s">
        <v>36</v>
      </c>
      <c r="D55" s="77">
        <v>698</v>
      </c>
      <c r="E55" s="77" t="s">
        <v>14</v>
      </c>
      <c r="F55" s="78" t="s">
        <v>14</v>
      </c>
      <c r="G55" s="79">
        <v>395</v>
      </c>
      <c r="H55" s="78">
        <v>0.56599999999999995</v>
      </c>
      <c r="I55" s="50">
        <v>210</v>
      </c>
      <c r="J55" s="50" t="s">
        <v>14</v>
      </c>
      <c r="K55" s="80" t="s">
        <v>14</v>
      </c>
      <c r="L55" s="51">
        <v>105</v>
      </c>
      <c r="M55" s="80">
        <v>0.5</v>
      </c>
      <c r="N55" s="46">
        <v>43</v>
      </c>
      <c r="O55" s="46" t="s">
        <v>14</v>
      </c>
      <c r="P55" s="81" t="s">
        <v>14</v>
      </c>
      <c r="Q55" s="45">
        <v>23</v>
      </c>
      <c r="R55" s="81">
        <v>0.53500000000000003</v>
      </c>
      <c r="S55" s="49">
        <v>70</v>
      </c>
      <c r="T55" s="49" t="s">
        <v>14</v>
      </c>
      <c r="U55" s="82" t="s">
        <v>14</v>
      </c>
      <c r="V55" s="48">
        <v>37</v>
      </c>
      <c r="W55" s="82">
        <v>0.52900000000000003</v>
      </c>
      <c r="X55" s="83">
        <v>375</v>
      </c>
      <c r="Y55" s="83" t="s">
        <v>14</v>
      </c>
      <c r="Z55" s="84" t="s">
        <v>14</v>
      </c>
      <c r="AA55" s="85">
        <v>230</v>
      </c>
      <c r="AB55" s="84">
        <v>0.61299999999999999</v>
      </c>
      <c r="AC55" s="86">
        <v>488</v>
      </c>
      <c r="AD55" s="86" t="s">
        <v>14</v>
      </c>
      <c r="AE55" s="87" t="s">
        <v>14</v>
      </c>
      <c r="AF55" s="88">
        <v>290</v>
      </c>
      <c r="AG55" s="89">
        <v>0.59399999999999997</v>
      </c>
      <c r="AH55" s="90">
        <v>655</v>
      </c>
      <c r="AI55" s="90" t="s">
        <v>14</v>
      </c>
      <c r="AJ55" s="91" t="s">
        <v>14</v>
      </c>
      <c r="AK55" s="92">
        <v>372</v>
      </c>
      <c r="AL55" s="161">
        <v>0.56799999999999995</v>
      </c>
      <c r="AM55" s="162">
        <v>445</v>
      </c>
      <c r="AN55" s="162" t="s">
        <v>14</v>
      </c>
      <c r="AO55" s="163" t="s">
        <v>14</v>
      </c>
      <c r="AP55" s="164">
        <v>267</v>
      </c>
      <c r="AQ55" s="165">
        <v>0.6</v>
      </c>
    </row>
    <row r="56" spans="1:43">
      <c r="A56" s="208" t="str">
        <f t="shared" si="1"/>
        <v>15</v>
      </c>
      <c r="B56" t="s">
        <v>46</v>
      </c>
      <c r="C56" t="s">
        <v>34</v>
      </c>
      <c r="D56" s="77">
        <v>607</v>
      </c>
      <c r="E56" s="77" t="s">
        <v>14</v>
      </c>
      <c r="F56" s="78" t="s">
        <v>14</v>
      </c>
      <c r="G56" s="79">
        <v>338</v>
      </c>
      <c r="H56" s="78">
        <v>0.55700000000000005</v>
      </c>
      <c r="I56" s="50">
        <v>104</v>
      </c>
      <c r="J56" s="50" t="s">
        <v>14</v>
      </c>
      <c r="K56" s="80" t="s">
        <v>14</v>
      </c>
      <c r="L56" s="51">
        <v>57</v>
      </c>
      <c r="M56" s="80">
        <v>0.54800000000000004</v>
      </c>
      <c r="N56" s="46">
        <v>24</v>
      </c>
      <c r="O56" s="46" t="s">
        <v>14</v>
      </c>
      <c r="P56" s="81" t="s">
        <v>14</v>
      </c>
      <c r="Q56" s="45">
        <v>13</v>
      </c>
      <c r="R56" s="81">
        <v>0.54200000000000004</v>
      </c>
      <c r="S56" s="49">
        <v>51</v>
      </c>
      <c r="T56" s="49" t="s">
        <v>14</v>
      </c>
      <c r="U56" s="82" t="s">
        <v>14</v>
      </c>
      <c r="V56" s="48">
        <v>23</v>
      </c>
      <c r="W56" s="82">
        <v>0.45100000000000001</v>
      </c>
      <c r="X56" s="83">
        <v>428</v>
      </c>
      <c r="Y56" s="83" t="s">
        <v>14</v>
      </c>
      <c r="Z56" s="84" t="s">
        <v>14</v>
      </c>
      <c r="AA56" s="85">
        <v>245</v>
      </c>
      <c r="AB56" s="84">
        <v>0.57199999999999995</v>
      </c>
      <c r="AC56" s="86">
        <v>503</v>
      </c>
      <c r="AD56" s="86" t="s">
        <v>14</v>
      </c>
      <c r="AE56" s="87" t="s">
        <v>14</v>
      </c>
      <c r="AF56" s="88">
        <v>281</v>
      </c>
      <c r="AG56" s="89">
        <v>0.55900000000000005</v>
      </c>
      <c r="AH56" s="90">
        <v>583</v>
      </c>
      <c r="AI56" s="90" t="s">
        <v>14</v>
      </c>
      <c r="AJ56" s="91" t="s">
        <v>14</v>
      </c>
      <c r="AK56" s="92">
        <v>325</v>
      </c>
      <c r="AL56" s="161">
        <v>0.55700000000000005</v>
      </c>
      <c r="AM56" s="162">
        <v>479</v>
      </c>
      <c r="AN56" s="162" t="s">
        <v>14</v>
      </c>
      <c r="AO56" s="163" t="s">
        <v>14</v>
      </c>
      <c r="AP56" s="164">
        <v>268</v>
      </c>
      <c r="AQ56" s="165">
        <v>0.55900000000000005</v>
      </c>
    </row>
    <row r="57" spans="1:43">
      <c r="A57" s="208" t="str">
        <f t="shared" si="1"/>
        <v>15</v>
      </c>
      <c r="B57" t="s">
        <v>47</v>
      </c>
      <c r="C57" t="s">
        <v>32</v>
      </c>
      <c r="D57" s="77">
        <v>829</v>
      </c>
      <c r="E57" s="77" t="s">
        <v>14</v>
      </c>
      <c r="F57" s="78" t="s">
        <v>14</v>
      </c>
      <c r="G57" s="79">
        <v>329</v>
      </c>
      <c r="H57" s="78">
        <v>0.39700000000000002</v>
      </c>
      <c r="I57" s="50">
        <v>410</v>
      </c>
      <c r="J57" s="50" t="s">
        <v>14</v>
      </c>
      <c r="K57" s="80" t="s">
        <v>14</v>
      </c>
      <c r="L57" s="51">
        <v>131</v>
      </c>
      <c r="M57" s="80">
        <v>0.32</v>
      </c>
      <c r="N57" s="46" t="s">
        <v>14</v>
      </c>
      <c r="O57" s="46" t="s">
        <v>14</v>
      </c>
      <c r="P57" s="81" t="s">
        <v>14</v>
      </c>
      <c r="Q57" s="45" t="s">
        <v>14</v>
      </c>
      <c r="R57" s="81" t="s">
        <v>14</v>
      </c>
      <c r="S57" s="49" t="s">
        <v>14</v>
      </c>
      <c r="T57" s="49" t="s">
        <v>14</v>
      </c>
      <c r="U57" s="82" t="s">
        <v>14</v>
      </c>
      <c r="V57" s="48" t="s">
        <v>14</v>
      </c>
      <c r="W57" s="82" t="s">
        <v>14</v>
      </c>
      <c r="X57" s="83">
        <v>360</v>
      </c>
      <c r="Y57" s="83" t="s">
        <v>14</v>
      </c>
      <c r="Z57" s="84" t="s">
        <v>14</v>
      </c>
      <c r="AA57" s="85">
        <v>166</v>
      </c>
      <c r="AB57" s="84">
        <v>0.46100000000000002</v>
      </c>
      <c r="AC57" s="86">
        <v>419</v>
      </c>
      <c r="AD57" s="86" t="s">
        <v>14</v>
      </c>
      <c r="AE57" s="87" t="s">
        <v>14</v>
      </c>
      <c r="AF57" s="88">
        <v>198</v>
      </c>
      <c r="AG57" s="89">
        <v>0.47299999999999998</v>
      </c>
      <c r="AH57" s="90" t="s">
        <v>14</v>
      </c>
      <c r="AI57" s="90" t="s">
        <v>14</v>
      </c>
      <c r="AJ57" s="91" t="s">
        <v>14</v>
      </c>
      <c r="AK57" s="92" t="s">
        <v>14</v>
      </c>
      <c r="AL57" s="161" t="s">
        <v>14</v>
      </c>
      <c r="AM57" s="162" t="s">
        <v>14</v>
      </c>
      <c r="AN57" s="162" t="s">
        <v>14</v>
      </c>
      <c r="AO57" s="163" t="s">
        <v>14</v>
      </c>
      <c r="AP57" s="164" t="s">
        <v>14</v>
      </c>
      <c r="AQ57" s="165" t="s">
        <v>14</v>
      </c>
    </row>
    <row r="58" spans="1:43">
      <c r="A58" s="208" t="str">
        <f t="shared" si="1"/>
        <v>15</v>
      </c>
      <c r="B58" t="s">
        <v>48</v>
      </c>
      <c r="C58" t="s">
        <v>34</v>
      </c>
      <c r="D58" s="77">
        <v>215</v>
      </c>
      <c r="E58" s="77" t="s">
        <v>14</v>
      </c>
      <c r="F58" s="78" t="s">
        <v>14</v>
      </c>
      <c r="G58" s="79">
        <v>129</v>
      </c>
      <c r="H58" s="78">
        <v>0.6</v>
      </c>
      <c r="I58" s="50">
        <v>27</v>
      </c>
      <c r="J58" s="50" t="s">
        <v>14</v>
      </c>
      <c r="K58" s="80" t="s">
        <v>14</v>
      </c>
      <c r="L58" s="51">
        <v>17</v>
      </c>
      <c r="M58" s="80">
        <v>0.63</v>
      </c>
      <c r="N58" s="46" t="s">
        <v>14</v>
      </c>
      <c r="O58" s="46" t="s">
        <v>14</v>
      </c>
      <c r="P58" s="81" t="s">
        <v>14</v>
      </c>
      <c r="Q58" s="45" t="s">
        <v>14</v>
      </c>
      <c r="R58" s="81" t="s">
        <v>14</v>
      </c>
      <c r="S58" s="49" t="s">
        <v>14</v>
      </c>
      <c r="T58" s="49" t="s">
        <v>14</v>
      </c>
      <c r="U58" s="82" t="s">
        <v>14</v>
      </c>
      <c r="V58" s="48" t="s">
        <v>14</v>
      </c>
      <c r="W58" s="82" t="s">
        <v>14</v>
      </c>
      <c r="X58" s="83">
        <v>156</v>
      </c>
      <c r="Y58" s="83" t="s">
        <v>14</v>
      </c>
      <c r="Z58" s="84" t="s">
        <v>14</v>
      </c>
      <c r="AA58" s="85">
        <v>96</v>
      </c>
      <c r="AB58" s="84">
        <v>0.61499999999999999</v>
      </c>
      <c r="AC58" s="86">
        <v>188</v>
      </c>
      <c r="AD58" s="86" t="s">
        <v>14</v>
      </c>
      <c r="AE58" s="87" t="s">
        <v>14</v>
      </c>
      <c r="AF58" s="88">
        <v>112</v>
      </c>
      <c r="AG58" s="89">
        <v>0.59599999999999997</v>
      </c>
      <c r="AH58" s="90" t="s">
        <v>14</v>
      </c>
      <c r="AI58" s="90" t="s">
        <v>14</v>
      </c>
      <c r="AJ58" s="91" t="s">
        <v>14</v>
      </c>
      <c r="AK58" s="92" t="s">
        <v>14</v>
      </c>
      <c r="AL58" s="161" t="s">
        <v>14</v>
      </c>
      <c r="AM58" s="162" t="s">
        <v>14</v>
      </c>
      <c r="AN58" s="162" t="s">
        <v>14</v>
      </c>
      <c r="AO58" s="163" t="s">
        <v>14</v>
      </c>
      <c r="AP58" s="164" t="s">
        <v>14</v>
      </c>
      <c r="AQ58" s="165" t="s">
        <v>14</v>
      </c>
    </row>
    <row r="59" spans="1:43">
      <c r="A59" s="208" t="str">
        <f t="shared" si="1"/>
        <v>15</v>
      </c>
      <c r="B59" t="s">
        <v>49</v>
      </c>
      <c r="C59" t="s">
        <v>34</v>
      </c>
      <c r="D59" s="77">
        <v>1212</v>
      </c>
      <c r="E59" s="77" t="s">
        <v>14</v>
      </c>
      <c r="F59" s="78" t="s">
        <v>14</v>
      </c>
      <c r="G59" s="79">
        <v>799</v>
      </c>
      <c r="H59" s="78">
        <v>0.65900000000000003</v>
      </c>
      <c r="I59" s="50">
        <v>198</v>
      </c>
      <c r="J59" s="50" t="s">
        <v>14</v>
      </c>
      <c r="K59" s="80" t="s">
        <v>14</v>
      </c>
      <c r="L59" s="51">
        <v>118</v>
      </c>
      <c r="M59" s="80">
        <v>0.59599999999999997</v>
      </c>
      <c r="N59" s="46">
        <v>54</v>
      </c>
      <c r="O59" s="46" t="s">
        <v>14</v>
      </c>
      <c r="P59" s="81" t="s">
        <v>14</v>
      </c>
      <c r="Q59" s="45">
        <v>28</v>
      </c>
      <c r="R59" s="81">
        <v>0.51900000000000002</v>
      </c>
      <c r="S59" s="49">
        <v>134</v>
      </c>
      <c r="T59" s="49" t="s">
        <v>14</v>
      </c>
      <c r="U59" s="82" t="s">
        <v>14</v>
      </c>
      <c r="V59" s="48">
        <v>79</v>
      </c>
      <c r="W59" s="82">
        <v>0.59</v>
      </c>
      <c r="X59" s="83">
        <v>826</v>
      </c>
      <c r="Y59" s="83" t="s">
        <v>14</v>
      </c>
      <c r="Z59" s="84" t="s">
        <v>14</v>
      </c>
      <c r="AA59" s="85">
        <v>574</v>
      </c>
      <c r="AB59" s="84">
        <v>0.69499999999999995</v>
      </c>
      <c r="AC59" s="86">
        <v>1014</v>
      </c>
      <c r="AD59" s="86" t="s">
        <v>14</v>
      </c>
      <c r="AE59" s="87" t="s">
        <v>14</v>
      </c>
      <c r="AF59" s="88">
        <v>681</v>
      </c>
      <c r="AG59" s="89">
        <v>0.67200000000000004</v>
      </c>
      <c r="AH59" s="90">
        <v>1158</v>
      </c>
      <c r="AI59" s="90" t="s">
        <v>14</v>
      </c>
      <c r="AJ59" s="91" t="s">
        <v>14</v>
      </c>
      <c r="AK59" s="92">
        <v>771</v>
      </c>
      <c r="AL59" s="161">
        <v>0.66600000000000004</v>
      </c>
      <c r="AM59" s="162">
        <v>960</v>
      </c>
      <c r="AN59" s="162" t="s">
        <v>14</v>
      </c>
      <c r="AO59" s="163" t="s">
        <v>14</v>
      </c>
      <c r="AP59" s="164">
        <v>653</v>
      </c>
      <c r="AQ59" s="165">
        <v>0.68</v>
      </c>
    </row>
    <row r="60" spans="1:43">
      <c r="A60" s="208" t="str">
        <f t="shared" si="1"/>
        <v>15</v>
      </c>
      <c r="B60" t="s">
        <v>50</v>
      </c>
      <c r="C60" t="s">
        <v>33</v>
      </c>
      <c r="D60" s="77">
        <v>233</v>
      </c>
      <c r="E60" s="77" t="s">
        <v>14</v>
      </c>
      <c r="F60" s="78" t="s">
        <v>14</v>
      </c>
      <c r="G60" s="79">
        <v>131</v>
      </c>
      <c r="H60" s="78">
        <v>0.56200000000000006</v>
      </c>
      <c r="I60" s="50">
        <v>134</v>
      </c>
      <c r="J60" s="50" t="s">
        <v>14</v>
      </c>
      <c r="K60" s="80" t="s">
        <v>14</v>
      </c>
      <c r="L60" s="51">
        <v>72</v>
      </c>
      <c r="M60" s="80">
        <v>0.53700000000000003</v>
      </c>
      <c r="N60" s="185" t="s">
        <v>14</v>
      </c>
      <c r="O60" s="185" t="s">
        <v>14</v>
      </c>
      <c r="P60" s="81" t="s">
        <v>14</v>
      </c>
      <c r="Q60" s="186" t="s">
        <v>14</v>
      </c>
      <c r="R60" s="81" t="s">
        <v>14</v>
      </c>
      <c r="S60" s="197" t="s">
        <v>14</v>
      </c>
      <c r="T60" s="197" t="s">
        <v>14</v>
      </c>
      <c r="U60" s="82" t="s">
        <v>14</v>
      </c>
      <c r="V60" s="192" t="s">
        <v>14</v>
      </c>
      <c r="W60" s="82" t="s">
        <v>14</v>
      </c>
      <c r="X60" s="83">
        <v>83</v>
      </c>
      <c r="Y60" s="83" t="s">
        <v>14</v>
      </c>
      <c r="Z60" s="84" t="s">
        <v>14</v>
      </c>
      <c r="AA60" s="85">
        <v>53</v>
      </c>
      <c r="AB60" s="84">
        <v>0.63900000000000001</v>
      </c>
      <c r="AC60" s="86">
        <v>99</v>
      </c>
      <c r="AD60" s="86" t="s">
        <v>14</v>
      </c>
      <c r="AE60" s="87" t="s">
        <v>14</v>
      </c>
      <c r="AF60" s="88">
        <v>59</v>
      </c>
      <c r="AG60" s="89">
        <v>0.59599999999999997</v>
      </c>
      <c r="AH60" s="90" t="s">
        <v>14</v>
      </c>
      <c r="AI60" s="90" t="s">
        <v>14</v>
      </c>
      <c r="AJ60" s="91" t="s">
        <v>14</v>
      </c>
      <c r="AK60" s="92" t="s">
        <v>14</v>
      </c>
      <c r="AL60" s="161" t="s">
        <v>14</v>
      </c>
      <c r="AM60" s="162" t="s">
        <v>14</v>
      </c>
      <c r="AN60" s="162" t="s">
        <v>14</v>
      </c>
      <c r="AO60" s="163" t="s">
        <v>14</v>
      </c>
      <c r="AP60" s="164" t="s">
        <v>14</v>
      </c>
      <c r="AQ60" s="165" t="s">
        <v>14</v>
      </c>
    </row>
    <row r="61" spans="1:43">
      <c r="A61" s="208" t="str">
        <f t="shared" si="1"/>
        <v>15</v>
      </c>
      <c r="B61" t="s">
        <v>51</v>
      </c>
      <c r="C61" t="s">
        <v>33</v>
      </c>
      <c r="D61" s="77">
        <v>474</v>
      </c>
      <c r="E61" s="77" t="s">
        <v>14</v>
      </c>
      <c r="F61" s="78" t="s">
        <v>14</v>
      </c>
      <c r="G61" s="79">
        <v>268</v>
      </c>
      <c r="H61" s="78">
        <v>0.56499999999999995</v>
      </c>
      <c r="I61" s="50">
        <v>123</v>
      </c>
      <c r="J61" s="50" t="s">
        <v>14</v>
      </c>
      <c r="K61" s="80" t="s">
        <v>14</v>
      </c>
      <c r="L61" s="51">
        <v>53</v>
      </c>
      <c r="M61" s="80">
        <v>0.43099999999999999</v>
      </c>
      <c r="N61" s="46" t="s">
        <v>14</v>
      </c>
      <c r="O61" s="185" t="s">
        <v>14</v>
      </c>
      <c r="P61" s="81" t="s">
        <v>14</v>
      </c>
      <c r="Q61" s="186" t="s">
        <v>14</v>
      </c>
      <c r="R61" s="81" t="s">
        <v>14</v>
      </c>
      <c r="S61" s="49" t="s">
        <v>14</v>
      </c>
      <c r="T61" s="49" t="s">
        <v>14</v>
      </c>
      <c r="U61" s="82" t="s">
        <v>14</v>
      </c>
      <c r="V61" s="48" t="s">
        <v>14</v>
      </c>
      <c r="W61" s="82" t="s">
        <v>14</v>
      </c>
      <c r="X61" s="83">
        <v>320</v>
      </c>
      <c r="Y61" s="83" t="s">
        <v>14</v>
      </c>
      <c r="Z61" s="84" t="s">
        <v>14</v>
      </c>
      <c r="AA61" s="85">
        <v>200</v>
      </c>
      <c r="AB61" s="84">
        <v>0.625</v>
      </c>
      <c r="AC61" s="86">
        <v>351</v>
      </c>
      <c r="AD61" s="86" t="s">
        <v>14</v>
      </c>
      <c r="AE61" s="87" t="s">
        <v>14</v>
      </c>
      <c r="AF61" s="88">
        <v>215</v>
      </c>
      <c r="AG61" s="89">
        <v>0.61299999999999999</v>
      </c>
      <c r="AH61" s="90" t="s">
        <v>14</v>
      </c>
      <c r="AI61" s="90" t="s">
        <v>14</v>
      </c>
      <c r="AJ61" s="91" t="s">
        <v>14</v>
      </c>
      <c r="AK61" s="92" t="s">
        <v>14</v>
      </c>
      <c r="AL61" s="161" t="s">
        <v>14</v>
      </c>
      <c r="AM61" s="162" t="s">
        <v>14</v>
      </c>
      <c r="AN61" s="162" t="s">
        <v>14</v>
      </c>
      <c r="AO61" s="163" t="s">
        <v>14</v>
      </c>
      <c r="AP61" s="164" t="s">
        <v>14</v>
      </c>
      <c r="AQ61" s="165" t="s">
        <v>14</v>
      </c>
    </row>
    <row r="62" spans="1:43">
      <c r="A62" s="208" t="str">
        <f t="shared" si="1"/>
        <v>15</v>
      </c>
      <c r="B62" t="s">
        <v>52</v>
      </c>
      <c r="C62" t="s">
        <v>33</v>
      </c>
      <c r="D62" s="77">
        <v>1859</v>
      </c>
      <c r="E62" s="77" t="s">
        <v>14</v>
      </c>
      <c r="F62" s="78" t="s">
        <v>14</v>
      </c>
      <c r="G62" s="79">
        <v>1074</v>
      </c>
      <c r="H62" s="78">
        <v>0.57799999999999996</v>
      </c>
      <c r="I62" s="50">
        <v>527</v>
      </c>
      <c r="J62" s="50" t="s">
        <v>14</v>
      </c>
      <c r="K62" s="80" t="s">
        <v>14</v>
      </c>
      <c r="L62" s="51">
        <v>266</v>
      </c>
      <c r="M62" s="80">
        <v>0.505</v>
      </c>
      <c r="N62" s="46">
        <v>100</v>
      </c>
      <c r="O62" s="46" t="s">
        <v>14</v>
      </c>
      <c r="P62" s="81" t="s">
        <v>14</v>
      </c>
      <c r="Q62" s="45">
        <v>53</v>
      </c>
      <c r="R62" s="81">
        <v>0.53</v>
      </c>
      <c r="S62" s="49">
        <v>257</v>
      </c>
      <c r="T62" s="49" t="s">
        <v>14</v>
      </c>
      <c r="U62" s="82" t="s">
        <v>14</v>
      </c>
      <c r="V62" s="48">
        <v>148</v>
      </c>
      <c r="W62" s="82">
        <v>0.57599999999999996</v>
      </c>
      <c r="X62" s="83">
        <v>975</v>
      </c>
      <c r="Y62" s="83" t="s">
        <v>14</v>
      </c>
      <c r="Z62" s="84" t="s">
        <v>14</v>
      </c>
      <c r="AA62" s="85">
        <v>607</v>
      </c>
      <c r="AB62" s="84">
        <v>0.623</v>
      </c>
      <c r="AC62" s="86">
        <v>1332</v>
      </c>
      <c r="AD62" s="86" t="s">
        <v>14</v>
      </c>
      <c r="AE62" s="87" t="s">
        <v>14</v>
      </c>
      <c r="AF62" s="88">
        <v>808</v>
      </c>
      <c r="AG62" s="89">
        <v>0.60699999999999998</v>
      </c>
      <c r="AH62" s="90">
        <v>1759</v>
      </c>
      <c r="AI62" s="90" t="s">
        <v>14</v>
      </c>
      <c r="AJ62" s="91" t="s">
        <v>14</v>
      </c>
      <c r="AK62" s="92">
        <v>1021</v>
      </c>
      <c r="AL62" s="161">
        <v>0.57999999999999996</v>
      </c>
      <c r="AM62" s="162">
        <v>1232</v>
      </c>
      <c r="AN62" s="162" t="s">
        <v>14</v>
      </c>
      <c r="AO62" s="163" t="s">
        <v>14</v>
      </c>
      <c r="AP62" s="164">
        <v>755</v>
      </c>
      <c r="AQ62" s="165">
        <v>0.61299999999999999</v>
      </c>
    </row>
    <row r="63" spans="1:43">
      <c r="A63" s="208" t="str">
        <f t="shared" si="1"/>
        <v>15</v>
      </c>
      <c r="B63" t="s">
        <v>53</v>
      </c>
      <c r="C63" t="s">
        <v>36</v>
      </c>
      <c r="D63" s="77">
        <v>163</v>
      </c>
      <c r="E63" s="77" t="s">
        <v>14</v>
      </c>
      <c r="F63" s="78" t="s">
        <v>14</v>
      </c>
      <c r="G63" s="79">
        <v>110</v>
      </c>
      <c r="H63" s="78">
        <v>0.67500000000000004</v>
      </c>
      <c r="I63" s="50">
        <v>47</v>
      </c>
      <c r="J63" s="50" t="s">
        <v>14</v>
      </c>
      <c r="K63" s="80" t="s">
        <v>14</v>
      </c>
      <c r="L63" s="51">
        <v>29</v>
      </c>
      <c r="M63" s="80">
        <v>0.61699999999999999</v>
      </c>
      <c r="N63" s="46" t="s">
        <v>14</v>
      </c>
      <c r="O63" s="185" t="s">
        <v>14</v>
      </c>
      <c r="P63" s="81" t="s">
        <v>14</v>
      </c>
      <c r="Q63" s="186" t="s">
        <v>14</v>
      </c>
      <c r="R63" s="81" t="s">
        <v>14</v>
      </c>
      <c r="S63" s="197" t="s">
        <v>14</v>
      </c>
      <c r="T63" s="197" t="s">
        <v>14</v>
      </c>
      <c r="U63" s="82" t="s">
        <v>14</v>
      </c>
      <c r="V63" s="192" t="s">
        <v>14</v>
      </c>
      <c r="W63" s="82" t="s">
        <v>14</v>
      </c>
      <c r="X63" s="83">
        <v>104</v>
      </c>
      <c r="Y63" s="83" t="s">
        <v>14</v>
      </c>
      <c r="Z63" s="84" t="s">
        <v>14</v>
      </c>
      <c r="AA63" s="85">
        <v>72</v>
      </c>
      <c r="AB63" s="84">
        <v>0.69199999999999995</v>
      </c>
      <c r="AC63" s="86">
        <v>116</v>
      </c>
      <c r="AD63" s="86" t="s">
        <v>14</v>
      </c>
      <c r="AE63" s="87" t="s">
        <v>14</v>
      </c>
      <c r="AF63" s="88">
        <v>81</v>
      </c>
      <c r="AG63" s="89">
        <v>0.69799999999999995</v>
      </c>
      <c r="AH63" s="90" t="s">
        <v>14</v>
      </c>
      <c r="AI63" s="90" t="s">
        <v>14</v>
      </c>
      <c r="AJ63" s="91" t="s">
        <v>14</v>
      </c>
      <c r="AK63" s="92" t="s">
        <v>14</v>
      </c>
      <c r="AL63" s="161" t="s">
        <v>14</v>
      </c>
      <c r="AM63" s="162" t="s">
        <v>14</v>
      </c>
      <c r="AN63" s="162" t="s">
        <v>14</v>
      </c>
      <c r="AO63" s="163" t="s">
        <v>14</v>
      </c>
      <c r="AP63" s="164" t="s">
        <v>14</v>
      </c>
      <c r="AQ63" s="165" t="s">
        <v>14</v>
      </c>
    </row>
    <row r="64" spans="1:43">
      <c r="A64" s="208" t="str">
        <f t="shared" si="1"/>
        <v>15</v>
      </c>
      <c r="B64" t="s">
        <v>54</v>
      </c>
      <c r="C64" t="s">
        <v>32</v>
      </c>
      <c r="D64" s="77">
        <v>2671</v>
      </c>
      <c r="E64" s="77" t="s">
        <v>14</v>
      </c>
      <c r="F64" s="78" t="s">
        <v>14</v>
      </c>
      <c r="G64" s="79">
        <v>1579</v>
      </c>
      <c r="H64" s="78">
        <v>0.59099999999999997</v>
      </c>
      <c r="I64" s="50">
        <v>354</v>
      </c>
      <c r="J64" s="50" t="s">
        <v>14</v>
      </c>
      <c r="K64" s="80" t="s">
        <v>14</v>
      </c>
      <c r="L64" s="51">
        <v>189</v>
      </c>
      <c r="M64" s="80">
        <v>0.53400000000000003</v>
      </c>
      <c r="N64" s="46">
        <v>283</v>
      </c>
      <c r="O64" s="46" t="s">
        <v>14</v>
      </c>
      <c r="P64" s="81" t="s">
        <v>14</v>
      </c>
      <c r="Q64" s="45">
        <v>140</v>
      </c>
      <c r="R64" s="81">
        <v>0.495</v>
      </c>
      <c r="S64" s="49">
        <v>832</v>
      </c>
      <c r="T64" s="49" t="s">
        <v>14</v>
      </c>
      <c r="U64" s="82" t="s">
        <v>14</v>
      </c>
      <c r="V64" s="48">
        <v>526</v>
      </c>
      <c r="W64" s="82">
        <v>0.63200000000000001</v>
      </c>
      <c r="X64" s="83">
        <v>1202</v>
      </c>
      <c r="Y64" s="83" t="s">
        <v>14</v>
      </c>
      <c r="Z64" s="84" t="s">
        <v>14</v>
      </c>
      <c r="AA64" s="85">
        <v>724</v>
      </c>
      <c r="AB64" s="84">
        <v>0.60199999999999998</v>
      </c>
      <c r="AC64" s="86">
        <v>2317</v>
      </c>
      <c r="AD64" s="86" t="s">
        <v>14</v>
      </c>
      <c r="AE64" s="87" t="s">
        <v>14</v>
      </c>
      <c r="AF64" s="88">
        <v>1390</v>
      </c>
      <c r="AG64" s="89">
        <v>0.6</v>
      </c>
      <c r="AH64" s="90">
        <v>2388</v>
      </c>
      <c r="AI64" s="90" t="s">
        <v>14</v>
      </c>
      <c r="AJ64" s="91" t="s">
        <v>14</v>
      </c>
      <c r="AK64" s="92">
        <v>1439</v>
      </c>
      <c r="AL64" s="161">
        <v>0.60299999999999998</v>
      </c>
      <c r="AM64" s="162">
        <v>2034</v>
      </c>
      <c r="AN64" s="162" t="s">
        <v>14</v>
      </c>
      <c r="AO64" s="163" t="s">
        <v>14</v>
      </c>
      <c r="AP64" s="164">
        <v>1250</v>
      </c>
      <c r="AQ64" s="165">
        <v>0.61499999999999999</v>
      </c>
    </row>
    <row r="65" spans="1:43">
      <c r="A65" s="208" t="str">
        <f t="shared" si="1"/>
        <v>15</v>
      </c>
      <c r="B65" t="s">
        <v>55</v>
      </c>
      <c r="C65" t="s">
        <v>34</v>
      </c>
      <c r="D65" s="77">
        <v>102</v>
      </c>
      <c r="E65" s="77" t="s">
        <v>14</v>
      </c>
      <c r="F65" s="78" t="s">
        <v>14</v>
      </c>
      <c r="G65" s="79">
        <v>53</v>
      </c>
      <c r="H65" s="78">
        <v>0.52</v>
      </c>
      <c r="I65" s="50">
        <v>23</v>
      </c>
      <c r="J65" s="50" t="s">
        <v>14</v>
      </c>
      <c r="K65" s="80" t="s">
        <v>14</v>
      </c>
      <c r="L65" s="51">
        <v>11</v>
      </c>
      <c r="M65" s="80">
        <v>0.47799999999999998</v>
      </c>
      <c r="N65" s="185" t="s">
        <v>14</v>
      </c>
      <c r="O65" s="185" t="s">
        <v>14</v>
      </c>
      <c r="P65" s="81" t="s">
        <v>14</v>
      </c>
      <c r="Q65" s="186" t="s">
        <v>14</v>
      </c>
      <c r="R65" s="81" t="s">
        <v>14</v>
      </c>
      <c r="S65" s="197" t="s">
        <v>14</v>
      </c>
      <c r="T65" s="197" t="s">
        <v>14</v>
      </c>
      <c r="U65" s="82" t="s">
        <v>14</v>
      </c>
      <c r="V65" s="192" t="s">
        <v>14</v>
      </c>
      <c r="W65" s="82" t="s">
        <v>14</v>
      </c>
      <c r="X65" s="83">
        <v>73</v>
      </c>
      <c r="Y65" s="83" t="s">
        <v>14</v>
      </c>
      <c r="Z65" s="84" t="s">
        <v>14</v>
      </c>
      <c r="AA65" s="85">
        <v>39</v>
      </c>
      <c r="AB65" s="84">
        <v>0.53400000000000003</v>
      </c>
      <c r="AC65" s="86">
        <v>79</v>
      </c>
      <c r="AD65" s="86" t="s">
        <v>14</v>
      </c>
      <c r="AE65" s="87" t="s">
        <v>14</v>
      </c>
      <c r="AF65" s="88">
        <v>42</v>
      </c>
      <c r="AG65" s="89">
        <v>0.53200000000000003</v>
      </c>
      <c r="AH65" s="90" t="s">
        <v>14</v>
      </c>
      <c r="AI65" s="90" t="s">
        <v>14</v>
      </c>
      <c r="AJ65" s="91" t="s">
        <v>14</v>
      </c>
      <c r="AK65" s="92" t="s">
        <v>14</v>
      </c>
      <c r="AL65" s="161" t="s">
        <v>14</v>
      </c>
      <c r="AM65" s="162" t="s">
        <v>14</v>
      </c>
      <c r="AN65" s="162" t="s">
        <v>14</v>
      </c>
      <c r="AO65" s="163" t="s">
        <v>14</v>
      </c>
      <c r="AP65" s="164" t="s">
        <v>14</v>
      </c>
      <c r="AQ65" s="165" t="s">
        <v>14</v>
      </c>
    </row>
    <row r="66" spans="1:43" ht="15.75" thickBot="1">
      <c r="A66" s="209" t="str">
        <f t="shared" si="1"/>
        <v>15</v>
      </c>
      <c r="B66" s="3" t="s">
        <v>56</v>
      </c>
      <c r="C66" s="3" t="s">
        <v>36</v>
      </c>
      <c r="D66" s="94">
        <v>267</v>
      </c>
      <c r="E66" s="94" t="s">
        <v>14</v>
      </c>
      <c r="F66" s="95" t="s">
        <v>14</v>
      </c>
      <c r="G66" s="96">
        <v>138</v>
      </c>
      <c r="H66" s="95">
        <v>0.51700000000000002</v>
      </c>
      <c r="I66" s="97">
        <v>105</v>
      </c>
      <c r="J66" s="97" t="s">
        <v>14</v>
      </c>
      <c r="K66" s="98" t="s">
        <v>14</v>
      </c>
      <c r="L66" s="99">
        <v>50</v>
      </c>
      <c r="M66" s="98">
        <v>0.47599999999999998</v>
      </c>
      <c r="N66" s="100" t="s">
        <v>14</v>
      </c>
      <c r="O66" s="100" t="s">
        <v>14</v>
      </c>
      <c r="P66" s="101" t="s">
        <v>14</v>
      </c>
      <c r="Q66" s="47" t="s">
        <v>14</v>
      </c>
      <c r="R66" s="101" t="s">
        <v>14</v>
      </c>
      <c r="S66" s="102" t="s">
        <v>14</v>
      </c>
      <c r="T66" s="102" t="s">
        <v>14</v>
      </c>
      <c r="U66" s="103" t="s">
        <v>14</v>
      </c>
      <c r="V66" s="198" t="s">
        <v>14</v>
      </c>
      <c r="W66" s="103" t="s">
        <v>14</v>
      </c>
      <c r="X66" s="105">
        <v>131</v>
      </c>
      <c r="Y66" s="105" t="s">
        <v>14</v>
      </c>
      <c r="Z66" s="106" t="s">
        <v>14</v>
      </c>
      <c r="AA66" s="107">
        <v>76</v>
      </c>
      <c r="AB66" s="106">
        <v>0.57999999999999996</v>
      </c>
      <c r="AC66" s="108">
        <v>162</v>
      </c>
      <c r="AD66" s="108" t="s">
        <v>14</v>
      </c>
      <c r="AE66" s="110" t="s">
        <v>14</v>
      </c>
      <c r="AF66" s="111">
        <v>88</v>
      </c>
      <c r="AG66" s="112">
        <v>0.54300000000000004</v>
      </c>
      <c r="AH66" s="113" t="s">
        <v>14</v>
      </c>
      <c r="AI66" s="113" t="s">
        <v>14</v>
      </c>
      <c r="AJ66" s="114" t="s">
        <v>14</v>
      </c>
      <c r="AK66" s="115" t="s">
        <v>14</v>
      </c>
      <c r="AL66" s="166" t="s">
        <v>14</v>
      </c>
      <c r="AM66" s="167" t="s">
        <v>14</v>
      </c>
      <c r="AN66" s="167" t="s">
        <v>14</v>
      </c>
      <c r="AO66" s="168" t="s">
        <v>14</v>
      </c>
      <c r="AP66" s="169" t="s">
        <v>14</v>
      </c>
      <c r="AQ66" s="170" t="s">
        <v>14</v>
      </c>
    </row>
    <row r="67" spans="1:43">
      <c r="A67" s="207" t="s">
        <v>58</v>
      </c>
      <c r="B67" s="5" t="s">
        <v>31</v>
      </c>
      <c r="C67" s="4" t="s">
        <v>31</v>
      </c>
      <c r="D67" s="117">
        <v>20599</v>
      </c>
      <c r="E67" s="117">
        <v>13971</v>
      </c>
      <c r="F67" s="118">
        <v>0.67800000000000005</v>
      </c>
      <c r="G67" s="119">
        <v>10709</v>
      </c>
      <c r="H67" s="118">
        <v>0.52</v>
      </c>
      <c r="I67" s="120">
        <v>4651</v>
      </c>
      <c r="J67" s="120">
        <v>3170</v>
      </c>
      <c r="K67" s="121">
        <v>0.68200000000000005</v>
      </c>
      <c r="L67" s="122">
        <v>2373</v>
      </c>
      <c r="M67" s="121">
        <v>0.51</v>
      </c>
      <c r="N67" s="123">
        <v>2324</v>
      </c>
      <c r="O67" s="123">
        <v>1520</v>
      </c>
      <c r="P67" s="124">
        <v>0.65400000000000003</v>
      </c>
      <c r="Q67" s="125">
        <v>997</v>
      </c>
      <c r="R67" s="124">
        <v>0.42899999999999999</v>
      </c>
      <c r="S67" s="126">
        <v>3629</v>
      </c>
      <c r="T67" s="126">
        <v>2297</v>
      </c>
      <c r="U67" s="127">
        <v>0.63300000000000001</v>
      </c>
      <c r="V67" s="128">
        <v>1655</v>
      </c>
      <c r="W67" s="127">
        <v>0.45600000000000002</v>
      </c>
      <c r="X67" s="129">
        <v>9995</v>
      </c>
      <c r="Y67" s="129">
        <v>6984</v>
      </c>
      <c r="Z67" s="67">
        <v>0.69899999999999995</v>
      </c>
      <c r="AA67" s="130">
        <v>5684</v>
      </c>
      <c r="AB67" s="67">
        <v>0.56899999999999995</v>
      </c>
      <c r="AC67" s="68">
        <v>15948</v>
      </c>
      <c r="AD67" s="131">
        <v>10801</v>
      </c>
      <c r="AE67" s="132">
        <v>0.67700000000000005</v>
      </c>
      <c r="AF67" s="133">
        <v>8336</v>
      </c>
      <c r="AG67" s="71">
        <v>0.52300000000000002</v>
      </c>
      <c r="AH67" s="72">
        <v>18275</v>
      </c>
      <c r="AI67" s="72">
        <v>12451</v>
      </c>
      <c r="AJ67" s="73">
        <v>0.68100000000000005</v>
      </c>
      <c r="AK67" s="74">
        <v>9712</v>
      </c>
      <c r="AL67" s="160">
        <v>0.53100000000000003</v>
      </c>
      <c r="AM67" s="156">
        <v>13624</v>
      </c>
      <c r="AN67" s="156">
        <v>9281</v>
      </c>
      <c r="AO67" s="157">
        <v>0.68100000000000005</v>
      </c>
      <c r="AP67" s="158">
        <v>7339</v>
      </c>
      <c r="AQ67" s="159">
        <v>0.53900000000000003</v>
      </c>
    </row>
    <row r="68" spans="1:43">
      <c r="A68" s="208" t="str">
        <f>A67</f>
        <v>17</v>
      </c>
      <c r="B68" s="4" t="s">
        <v>32</v>
      </c>
      <c r="C68" s="4" t="s">
        <v>32</v>
      </c>
      <c r="D68" s="52">
        <v>8295</v>
      </c>
      <c r="E68" s="52">
        <v>5448</v>
      </c>
      <c r="F68" s="53">
        <v>0.65700000000000003</v>
      </c>
      <c r="G68" s="54">
        <v>3560</v>
      </c>
      <c r="H68" s="53">
        <v>0.42899999999999999</v>
      </c>
      <c r="I68" s="55">
        <v>1429</v>
      </c>
      <c r="J68" s="55">
        <v>957</v>
      </c>
      <c r="K68" s="56">
        <v>0.67</v>
      </c>
      <c r="L68" s="57">
        <v>608</v>
      </c>
      <c r="M68" s="56">
        <v>0.42499999999999999</v>
      </c>
      <c r="N68" s="58">
        <v>1636</v>
      </c>
      <c r="O68" s="58">
        <v>1073</v>
      </c>
      <c r="P68" s="59">
        <v>0.65600000000000003</v>
      </c>
      <c r="Q68" s="60">
        <v>642</v>
      </c>
      <c r="R68" s="59">
        <v>0.39200000000000002</v>
      </c>
      <c r="S68" s="61">
        <v>2200</v>
      </c>
      <c r="T68" s="61">
        <v>1416</v>
      </c>
      <c r="U68" s="62">
        <v>0.64400000000000002</v>
      </c>
      <c r="V68" s="63">
        <v>927</v>
      </c>
      <c r="W68" s="62">
        <v>0.42099999999999999</v>
      </c>
      <c r="X68" s="64">
        <v>3030</v>
      </c>
      <c r="Y68" s="64">
        <v>2002</v>
      </c>
      <c r="Z68" s="65">
        <v>0.66100000000000003</v>
      </c>
      <c r="AA68" s="66">
        <v>1383</v>
      </c>
      <c r="AB68" s="65">
        <v>0.45600000000000002</v>
      </c>
      <c r="AC68" s="68">
        <v>6866</v>
      </c>
      <c r="AD68" s="134">
        <v>4491</v>
      </c>
      <c r="AE68" s="132">
        <v>0.65400000000000003</v>
      </c>
      <c r="AF68" s="133">
        <v>2952</v>
      </c>
      <c r="AG68" s="71">
        <v>0.43</v>
      </c>
      <c r="AH68" s="72">
        <v>6659</v>
      </c>
      <c r="AI68" s="72">
        <v>4375</v>
      </c>
      <c r="AJ68" s="73">
        <v>0.65700000000000003</v>
      </c>
      <c r="AK68" s="74">
        <v>2918</v>
      </c>
      <c r="AL68" s="160">
        <v>0.438</v>
      </c>
      <c r="AM68" s="156">
        <v>5230</v>
      </c>
      <c r="AN68" s="156">
        <v>3418</v>
      </c>
      <c r="AO68" s="157">
        <v>0.65400000000000003</v>
      </c>
      <c r="AP68" s="158">
        <v>2310</v>
      </c>
      <c r="AQ68" s="159">
        <v>0.442</v>
      </c>
    </row>
    <row r="69" spans="1:43">
      <c r="A69" s="208" t="str">
        <f>A68</f>
        <v>17</v>
      </c>
      <c r="B69" s="4" t="s">
        <v>33</v>
      </c>
      <c r="C69" s="4" t="s">
        <v>33</v>
      </c>
      <c r="D69" s="52">
        <v>4269</v>
      </c>
      <c r="E69" s="52">
        <v>2764</v>
      </c>
      <c r="F69" s="53">
        <v>0.64700000000000002</v>
      </c>
      <c r="G69" s="54">
        <v>2044</v>
      </c>
      <c r="H69" s="53">
        <v>0.47899999999999998</v>
      </c>
      <c r="I69" s="55">
        <v>1573</v>
      </c>
      <c r="J69" s="55">
        <v>1027</v>
      </c>
      <c r="K69" s="56">
        <v>0.65300000000000002</v>
      </c>
      <c r="L69" s="57">
        <v>748</v>
      </c>
      <c r="M69" s="56">
        <v>0.47599999999999998</v>
      </c>
      <c r="N69" s="58">
        <v>158</v>
      </c>
      <c r="O69" s="58">
        <v>94</v>
      </c>
      <c r="P69" s="59">
        <v>0.59499999999999997</v>
      </c>
      <c r="Q69" s="60">
        <v>60</v>
      </c>
      <c r="R69" s="59">
        <v>0.38</v>
      </c>
      <c r="S69" s="61">
        <v>429</v>
      </c>
      <c r="T69" s="61">
        <v>248</v>
      </c>
      <c r="U69" s="62">
        <v>0.57799999999999996</v>
      </c>
      <c r="V69" s="63">
        <v>167</v>
      </c>
      <c r="W69" s="62">
        <v>0.38900000000000001</v>
      </c>
      <c r="X69" s="64">
        <v>2109</v>
      </c>
      <c r="Y69" s="64">
        <v>1395</v>
      </c>
      <c r="Z69" s="65">
        <v>0.66100000000000003</v>
      </c>
      <c r="AA69" s="66">
        <v>1069</v>
      </c>
      <c r="AB69" s="65">
        <v>0.50700000000000001</v>
      </c>
      <c r="AC69" s="68">
        <v>2696</v>
      </c>
      <c r="AD69" s="134">
        <v>1737</v>
      </c>
      <c r="AE69" s="132">
        <v>0.64400000000000002</v>
      </c>
      <c r="AF69" s="133">
        <v>1296</v>
      </c>
      <c r="AG69" s="71">
        <v>0.48099999999999998</v>
      </c>
      <c r="AH69" s="72">
        <v>4111</v>
      </c>
      <c r="AI69" s="72">
        <v>2670</v>
      </c>
      <c r="AJ69" s="73">
        <v>0.64900000000000002</v>
      </c>
      <c r="AK69" s="74">
        <v>1984</v>
      </c>
      <c r="AL69" s="160">
        <v>0.48299999999999998</v>
      </c>
      <c r="AM69" s="156">
        <v>2538</v>
      </c>
      <c r="AN69" s="156">
        <v>1643</v>
      </c>
      <c r="AO69" s="157">
        <v>0.64700000000000002</v>
      </c>
      <c r="AP69" s="158">
        <v>1236</v>
      </c>
      <c r="AQ69" s="159">
        <v>0.48699999999999999</v>
      </c>
    </row>
    <row r="70" spans="1:43">
      <c r="A70" s="208" t="str">
        <f>A69</f>
        <v>17</v>
      </c>
      <c r="B70" s="4" t="s">
        <v>34</v>
      </c>
      <c r="C70" s="4" t="s">
        <v>34</v>
      </c>
      <c r="D70" s="52">
        <v>4252</v>
      </c>
      <c r="E70" s="52">
        <v>3110</v>
      </c>
      <c r="F70" s="53">
        <v>0.73099999999999998</v>
      </c>
      <c r="G70" s="54">
        <v>2784</v>
      </c>
      <c r="H70" s="53">
        <v>0.65500000000000003</v>
      </c>
      <c r="I70" s="55">
        <v>632</v>
      </c>
      <c r="J70" s="55">
        <v>468</v>
      </c>
      <c r="K70" s="56">
        <v>0.74099999999999999</v>
      </c>
      <c r="L70" s="57">
        <v>407</v>
      </c>
      <c r="M70" s="56">
        <v>0.64400000000000002</v>
      </c>
      <c r="N70" s="58">
        <v>191</v>
      </c>
      <c r="O70" s="58">
        <v>126</v>
      </c>
      <c r="P70" s="59">
        <v>0.66</v>
      </c>
      <c r="Q70" s="60">
        <v>105</v>
      </c>
      <c r="R70" s="59">
        <v>0.55000000000000004</v>
      </c>
      <c r="S70" s="61">
        <v>542</v>
      </c>
      <c r="T70" s="61">
        <v>347</v>
      </c>
      <c r="U70" s="62">
        <v>0.64</v>
      </c>
      <c r="V70" s="63">
        <v>309</v>
      </c>
      <c r="W70" s="62">
        <v>0.56999999999999995</v>
      </c>
      <c r="X70" s="64">
        <v>2887</v>
      </c>
      <c r="Y70" s="64">
        <v>2169</v>
      </c>
      <c r="Z70" s="65">
        <v>0.751</v>
      </c>
      <c r="AA70" s="66">
        <v>1963</v>
      </c>
      <c r="AB70" s="65">
        <v>0.68</v>
      </c>
      <c r="AC70" s="68">
        <v>3620</v>
      </c>
      <c r="AD70" s="134">
        <v>2642</v>
      </c>
      <c r="AE70" s="132">
        <v>0.73</v>
      </c>
      <c r="AF70" s="133">
        <v>2377</v>
      </c>
      <c r="AG70" s="71">
        <v>0.65700000000000003</v>
      </c>
      <c r="AH70" s="72">
        <v>4061</v>
      </c>
      <c r="AI70" s="72">
        <v>2984</v>
      </c>
      <c r="AJ70" s="73">
        <v>0.73499999999999999</v>
      </c>
      <c r="AK70" s="74">
        <v>2679</v>
      </c>
      <c r="AL70" s="160">
        <v>0.66</v>
      </c>
      <c r="AM70" s="156">
        <v>3429</v>
      </c>
      <c r="AN70" s="156">
        <v>2516</v>
      </c>
      <c r="AO70" s="157">
        <v>0.73399999999999999</v>
      </c>
      <c r="AP70" s="158">
        <v>2272</v>
      </c>
      <c r="AQ70" s="159">
        <v>0.66300000000000003</v>
      </c>
    </row>
    <row r="71" spans="1:43">
      <c r="A71" s="208" t="str">
        <f>A70</f>
        <v>17</v>
      </c>
      <c r="B71" s="4" t="s">
        <v>35</v>
      </c>
      <c r="C71" s="4" t="s">
        <v>36</v>
      </c>
      <c r="D71" s="52">
        <v>3695</v>
      </c>
      <c r="E71" s="52">
        <v>2645</v>
      </c>
      <c r="F71" s="53">
        <v>0.71599999999999997</v>
      </c>
      <c r="G71" s="54">
        <v>2319</v>
      </c>
      <c r="H71" s="53">
        <v>0.628</v>
      </c>
      <c r="I71" s="55">
        <v>1011</v>
      </c>
      <c r="J71" s="55">
        <v>717</v>
      </c>
      <c r="K71" s="56">
        <v>0.70899999999999996</v>
      </c>
      <c r="L71" s="57">
        <v>609</v>
      </c>
      <c r="M71" s="56">
        <v>0.60199999999999998</v>
      </c>
      <c r="N71" s="58">
        <v>328</v>
      </c>
      <c r="O71" s="58">
        <v>227</v>
      </c>
      <c r="P71" s="59">
        <v>0.69199999999999995</v>
      </c>
      <c r="Q71" s="60">
        <v>190</v>
      </c>
      <c r="R71" s="59">
        <v>0.57899999999999996</v>
      </c>
      <c r="S71" s="61">
        <v>450</v>
      </c>
      <c r="T71" s="61">
        <v>286</v>
      </c>
      <c r="U71" s="62">
        <v>0.63600000000000001</v>
      </c>
      <c r="V71" s="63">
        <v>252</v>
      </c>
      <c r="W71" s="62">
        <v>0.56000000000000005</v>
      </c>
      <c r="X71" s="64">
        <v>1906</v>
      </c>
      <c r="Y71" s="64">
        <v>1415</v>
      </c>
      <c r="Z71" s="65">
        <v>0.74199999999999999</v>
      </c>
      <c r="AA71" s="66">
        <v>1268</v>
      </c>
      <c r="AB71" s="65">
        <v>0.66500000000000004</v>
      </c>
      <c r="AC71" s="68">
        <v>2684</v>
      </c>
      <c r="AD71" s="134">
        <v>1928</v>
      </c>
      <c r="AE71" s="132">
        <v>0.71799999999999997</v>
      </c>
      <c r="AF71" s="133">
        <v>1710</v>
      </c>
      <c r="AG71" s="71">
        <v>0.63700000000000001</v>
      </c>
      <c r="AH71" s="72">
        <v>3367</v>
      </c>
      <c r="AI71" s="72">
        <v>2418</v>
      </c>
      <c r="AJ71" s="73">
        <v>0.71799999999999997</v>
      </c>
      <c r="AK71" s="74">
        <v>2129</v>
      </c>
      <c r="AL71" s="160">
        <v>0.63200000000000001</v>
      </c>
      <c r="AM71" s="156">
        <v>2356</v>
      </c>
      <c r="AN71" s="156">
        <v>1701</v>
      </c>
      <c r="AO71" s="157">
        <v>0.72199999999999998</v>
      </c>
      <c r="AP71" s="158">
        <v>1520</v>
      </c>
      <c r="AQ71" s="159">
        <v>0.64500000000000002</v>
      </c>
    </row>
    <row r="72" spans="1:43">
      <c r="A72" s="208" t="str">
        <f t="shared" ref="A72:A91" si="2">A71</f>
        <v>17</v>
      </c>
      <c r="B72" t="s">
        <v>37</v>
      </c>
      <c r="C72" t="s">
        <v>32</v>
      </c>
      <c r="D72" s="77">
        <v>1935</v>
      </c>
      <c r="E72" s="77" t="s">
        <v>14</v>
      </c>
      <c r="F72" s="78" t="s">
        <v>14</v>
      </c>
      <c r="G72" s="79">
        <v>793</v>
      </c>
      <c r="H72" s="78">
        <v>0.41</v>
      </c>
      <c r="I72" s="50">
        <v>169</v>
      </c>
      <c r="J72" s="50" t="s">
        <v>14</v>
      </c>
      <c r="K72" s="80" t="s">
        <v>14</v>
      </c>
      <c r="L72" s="51">
        <v>87</v>
      </c>
      <c r="M72" s="80">
        <v>0.51500000000000001</v>
      </c>
      <c r="N72" s="46">
        <v>337</v>
      </c>
      <c r="O72" s="46" t="s">
        <v>14</v>
      </c>
      <c r="P72" s="81" t="s">
        <v>14</v>
      </c>
      <c r="Q72" s="45">
        <v>126</v>
      </c>
      <c r="R72" s="81">
        <v>0.374</v>
      </c>
      <c r="S72" s="49">
        <v>677</v>
      </c>
      <c r="T72" s="49" t="s">
        <v>14</v>
      </c>
      <c r="U72" s="82" t="s">
        <v>14</v>
      </c>
      <c r="V72" s="48">
        <v>230</v>
      </c>
      <c r="W72" s="82">
        <v>0.34</v>
      </c>
      <c r="X72" s="83">
        <v>752</v>
      </c>
      <c r="Y72" s="83" t="s">
        <v>14</v>
      </c>
      <c r="Z72" s="84" t="s">
        <v>14</v>
      </c>
      <c r="AA72" s="85">
        <v>350</v>
      </c>
      <c r="AB72" s="84">
        <v>0.46500000000000002</v>
      </c>
      <c r="AC72" s="86">
        <v>1766</v>
      </c>
      <c r="AD72" s="86" t="s">
        <v>14</v>
      </c>
      <c r="AE72" s="87" t="s">
        <v>14</v>
      </c>
      <c r="AF72" s="88">
        <v>706</v>
      </c>
      <c r="AG72" s="89">
        <v>0.4</v>
      </c>
      <c r="AH72" s="90">
        <v>1598</v>
      </c>
      <c r="AI72" s="90" t="s">
        <v>14</v>
      </c>
      <c r="AJ72" s="91" t="s">
        <v>14</v>
      </c>
      <c r="AK72" s="92">
        <v>667</v>
      </c>
      <c r="AL72" s="161">
        <v>0.41699999999999998</v>
      </c>
      <c r="AM72" s="162">
        <v>1429</v>
      </c>
      <c r="AN72" s="162" t="s">
        <v>14</v>
      </c>
      <c r="AO72" s="163" t="s">
        <v>14</v>
      </c>
      <c r="AP72" s="164">
        <v>580</v>
      </c>
      <c r="AQ72" s="165">
        <v>0.40600000000000003</v>
      </c>
    </row>
    <row r="73" spans="1:43">
      <c r="A73" s="208" t="str">
        <f t="shared" si="2"/>
        <v>17</v>
      </c>
      <c r="B73" t="s">
        <v>38</v>
      </c>
      <c r="C73" t="s">
        <v>33</v>
      </c>
      <c r="D73" s="77">
        <v>1083</v>
      </c>
      <c r="E73" s="77" t="s">
        <v>14</v>
      </c>
      <c r="F73" s="78" t="s">
        <v>14</v>
      </c>
      <c r="G73" s="79">
        <v>577</v>
      </c>
      <c r="H73" s="78">
        <v>0.53300000000000003</v>
      </c>
      <c r="I73" s="50">
        <v>383</v>
      </c>
      <c r="J73" s="50" t="s">
        <v>14</v>
      </c>
      <c r="K73" s="80" t="s">
        <v>14</v>
      </c>
      <c r="L73" s="51">
        <v>201</v>
      </c>
      <c r="M73" s="80">
        <v>0.52500000000000002</v>
      </c>
      <c r="N73" s="46">
        <v>28</v>
      </c>
      <c r="O73" s="46" t="s">
        <v>14</v>
      </c>
      <c r="P73" s="81" t="s">
        <v>14</v>
      </c>
      <c r="Q73" s="45">
        <v>15</v>
      </c>
      <c r="R73" s="81">
        <v>0.53600000000000003</v>
      </c>
      <c r="S73" s="49">
        <v>115</v>
      </c>
      <c r="T73" s="49" t="s">
        <v>14</v>
      </c>
      <c r="U73" s="82" t="s">
        <v>14</v>
      </c>
      <c r="V73" s="48">
        <v>61</v>
      </c>
      <c r="W73" s="82">
        <v>0.53</v>
      </c>
      <c r="X73" s="83">
        <v>557</v>
      </c>
      <c r="Y73" s="83" t="s">
        <v>14</v>
      </c>
      <c r="Z73" s="84" t="s">
        <v>14</v>
      </c>
      <c r="AA73" s="85">
        <v>300</v>
      </c>
      <c r="AB73" s="84">
        <v>0.53900000000000003</v>
      </c>
      <c r="AC73" s="86">
        <v>700</v>
      </c>
      <c r="AD73" s="86" t="s">
        <v>14</v>
      </c>
      <c r="AE73" s="87" t="s">
        <v>14</v>
      </c>
      <c r="AF73" s="88">
        <v>376</v>
      </c>
      <c r="AG73" s="89">
        <v>0.53700000000000003</v>
      </c>
      <c r="AH73" s="90">
        <v>1055</v>
      </c>
      <c r="AI73" s="90" t="s">
        <v>14</v>
      </c>
      <c r="AJ73" s="91" t="s">
        <v>14</v>
      </c>
      <c r="AK73" s="92">
        <v>562</v>
      </c>
      <c r="AL73" s="161">
        <v>0.53300000000000003</v>
      </c>
      <c r="AM73" s="162">
        <v>672</v>
      </c>
      <c r="AN73" s="162" t="s">
        <v>14</v>
      </c>
      <c r="AO73" s="163" t="s">
        <v>14</v>
      </c>
      <c r="AP73" s="164">
        <v>361</v>
      </c>
      <c r="AQ73" s="165">
        <v>0.53700000000000003</v>
      </c>
    </row>
    <row r="74" spans="1:43">
      <c r="A74" s="208" t="str">
        <f t="shared" si="2"/>
        <v>17</v>
      </c>
      <c r="B74" t="s">
        <v>39</v>
      </c>
      <c r="C74" t="s">
        <v>34</v>
      </c>
      <c r="D74" s="77">
        <v>2144</v>
      </c>
      <c r="E74" s="77" t="s">
        <v>14</v>
      </c>
      <c r="F74" s="78" t="s">
        <v>14</v>
      </c>
      <c r="G74" s="79">
        <v>1489</v>
      </c>
      <c r="H74" s="78">
        <v>0.69399999999999995</v>
      </c>
      <c r="I74" s="50">
        <v>294</v>
      </c>
      <c r="J74" s="50" t="s">
        <v>14</v>
      </c>
      <c r="K74" s="80" t="s">
        <v>14</v>
      </c>
      <c r="L74" s="51">
        <v>202</v>
      </c>
      <c r="M74" s="80">
        <v>0.68700000000000006</v>
      </c>
      <c r="N74" s="46">
        <v>115</v>
      </c>
      <c r="O74" s="46" t="s">
        <v>14</v>
      </c>
      <c r="P74" s="81" t="s">
        <v>14</v>
      </c>
      <c r="Q74" s="45">
        <v>68</v>
      </c>
      <c r="R74" s="81">
        <v>0.59099999999999997</v>
      </c>
      <c r="S74" s="49">
        <v>364</v>
      </c>
      <c r="T74" s="49" t="s">
        <v>14</v>
      </c>
      <c r="U74" s="82" t="s">
        <v>14</v>
      </c>
      <c r="V74" s="48">
        <v>222</v>
      </c>
      <c r="W74" s="82">
        <v>0.61</v>
      </c>
      <c r="X74" s="83">
        <v>1371</v>
      </c>
      <c r="Y74" s="83" t="s">
        <v>14</v>
      </c>
      <c r="Z74" s="84" t="s">
        <v>14</v>
      </c>
      <c r="AA74" s="85">
        <v>997</v>
      </c>
      <c r="AB74" s="84">
        <v>0.72699999999999998</v>
      </c>
      <c r="AC74" s="86">
        <v>1850</v>
      </c>
      <c r="AD74" s="86" t="s">
        <v>14</v>
      </c>
      <c r="AE74" s="87" t="s">
        <v>14</v>
      </c>
      <c r="AF74" s="88">
        <v>1287</v>
      </c>
      <c r="AG74" s="89">
        <v>0.69599999999999995</v>
      </c>
      <c r="AH74" s="90">
        <v>2029</v>
      </c>
      <c r="AI74" s="90" t="s">
        <v>14</v>
      </c>
      <c r="AJ74" s="91" t="s">
        <v>14</v>
      </c>
      <c r="AK74" s="92">
        <v>1421</v>
      </c>
      <c r="AL74" s="161">
        <v>0.7</v>
      </c>
      <c r="AM74" s="162">
        <v>1735</v>
      </c>
      <c r="AN74" s="162" t="s">
        <v>14</v>
      </c>
      <c r="AO74" s="163" t="s">
        <v>14</v>
      </c>
      <c r="AP74" s="164">
        <v>1219</v>
      </c>
      <c r="AQ74" s="165">
        <v>0.70299999999999996</v>
      </c>
    </row>
    <row r="75" spans="1:43">
      <c r="A75" s="208" t="str">
        <f t="shared" si="2"/>
        <v>17</v>
      </c>
      <c r="B75" t="s">
        <v>40</v>
      </c>
      <c r="C75" t="s">
        <v>36</v>
      </c>
      <c r="D75" s="77">
        <v>1171</v>
      </c>
      <c r="E75" s="77" t="s">
        <v>14</v>
      </c>
      <c r="F75" s="78" t="s">
        <v>14</v>
      </c>
      <c r="G75" s="79">
        <v>754</v>
      </c>
      <c r="H75" s="78">
        <v>0.64400000000000002</v>
      </c>
      <c r="I75" s="50">
        <v>206</v>
      </c>
      <c r="J75" s="50" t="s">
        <v>14</v>
      </c>
      <c r="K75" s="80" t="s">
        <v>14</v>
      </c>
      <c r="L75" s="51">
        <v>120</v>
      </c>
      <c r="M75" s="80">
        <v>0.58299999999999996</v>
      </c>
      <c r="N75" s="46">
        <v>147</v>
      </c>
      <c r="O75" s="46" t="s">
        <v>14</v>
      </c>
      <c r="P75" s="81" t="s">
        <v>14</v>
      </c>
      <c r="Q75" s="45">
        <v>81</v>
      </c>
      <c r="R75" s="81">
        <v>0.55100000000000005</v>
      </c>
      <c r="S75" s="49">
        <v>221</v>
      </c>
      <c r="T75" s="49" t="s">
        <v>14</v>
      </c>
      <c r="U75" s="82" t="s">
        <v>14</v>
      </c>
      <c r="V75" s="48">
        <v>127</v>
      </c>
      <c r="W75" s="82">
        <v>0.57499999999999996</v>
      </c>
      <c r="X75" s="83">
        <v>597</v>
      </c>
      <c r="Y75" s="83" t="s">
        <v>14</v>
      </c>
      <c r="Z75" s="84" t="s">
        <v>14</v>
      </c>
      <c r="AA75" s="85">
        <v>426</v>
      </c>
      <c r="AB75" s="84">
        <v>0.71399999999999997</v>
      </c>
      <c r="AC75" s="86">
        <v>965</v>
      </c>
      <c r="AD75" s="86" t="s">
        <v>14</v>
      </c>
      <c r="AE75" s="87" t="s">
        <v>14</v>
      </c>
      <c r="AF75" s="88">
        <v>634</v>
      </c>
      <c r="AG75" s="89">
        <v>0.65700000000000003</v>
      </c>
      <c r="AH75" s="90">
        <v>1024</v>
      </c>
      <c r="AI75" s="90" t="s">
        <v>14</v>
      </c>
      <c r="AJ75" s="91" t="s">
        <v>14</v>
      </c>
      <c r="AK75" s="92">
        <v>673</v>
      </c>
      <c r="AL75" s="161">
        <v>0.65700000000000003</v>
      </c>
      <c r="AM75" s="162">
        <v>818</v>
      </c>
      <c r="AN75" s="162" t="s">
        <v>14</v>
      </c>
      <c r="AO75" s="163" t="s">
        <v>14</v>
      </c>
      <c r="AP75" s="164">
        <v>553</v>
      </c>
      <c r="AQ75" s="165">
        <v>0.67600000000000005</v>
      </c>
    </row>
    <row r="76" spans="1:43">
      <c r="A76" s="208" t="str">
        <f t="shared" si="2"/>
        <v>17</v>
      </c>
      <c r="B76" t="s">
        <v>41</v>
      </c>
      <c r="C76" t="s">
        <v>32</v>
      </c>
      <c r="D76" s="77">
        <v>2879</v>
      </c>
      <c r="E76" s="77" t="s">
        <v>14</v>
      </c>
      <c r="F76" s="78" t="s">
        <v>14</v>
      </c>
      <c r="G76" s="79">
        <v>1150</v>
      </c>
      <c r="H76" s="78">
        <v>0.39900000000000002</v>
      </c>
      <c r="I76" s="50">
        <v>524</v>
      </c>
      <c r="J76" s="50" t="s">
        <v>14</v>
      </c>
      <c r="K76" s="80" t="s">
        <v>14</v>
      </c>
      <c r="L76" s="51">
        <v>212</v>
      </c>
      <c r="M76" s="80">
        <v>0.40500000000000003</v>
      </c>
      <c r="N76" s="46">
        <v>978</v>
      </c>
      <c r="O76" s="46" t="s">
        <v>14</v>
      </c>
      <c r="P76" s="81" t="s">
        <v>14</v>
      </c>
      <c r="Q76" s="45">
        <v>400</v>
      </c>
      <c r="R76" s="81">
        <v>0.40899999999999997</v>
      </c>
      <c r="S76" s="49">
        <v>728</v>
      </c>
      <c r="T76" s="49" t="s">
        <v>14</v>
      </c>
      <c r="U76" s="82" t="s">
        <v>14</v>
      </c>
      <c r="V76" s="48">
        <v>292</v>
      </c>
      <c r="W76" s="82">
        <v>0.40100000000000002</v>
      </c>
      <c r="X76" s="83">
        <v>649</v>
      </c>
      <c r="Y76" s="83" t="s">
        <v>14</v>
      </c>
      <c r="Z76" s="84" t="s">
        <v>14</v>
      </c>
      <c r="AA76" s="85">
        <v>246</v>
      </c>
      <c r="AB76" s="84">
        <v>0.379</v>
      </c>
      <c r="AC76" s="86">
        <v>2355</v>
      </c>
      <c r="AD76" s="86" t="s">
        <v>14</v>
      </c>
      <c r="AE76" s="87" t="s">
        <v>14</v>
      </c>
      <c r="AF76" s="88">
        <v>938</v>
      </c>
      <c r="AG76" s="89">
        <v>0.39800000000000002</v>
      </c>
      <c r="AH76" s="90">
        <v>1901</v>
      </c>
      <c r="AI76" s="90" t="s">
        <v>14</v>
      </c>
      <c r="AJ76" s="91" t="s">
        <v>14</v>
      </c>
      <c r="AK76" s="92">
        <v>750</v>
      </c>
      <c r="AL76" s="161">
        <v>0.39500000000000002</v>
      </c>
      <c r="AM76" s="162">
        <v>1377</v>
      </c>
      <c r="AN76" s="162" t="s">
        <v>14</v>
      </c>
      <c r="AO76" s="163" t="s">
        <v>14</v>
      </c>
      <c r="AP76" s="164">
        <v>538</v>
      </c>
      <c r="AQ76" s="165">
        <v>0.39100000000000001</v>
      </c>
    </row>
    <row r="77" spans="1:43">
      <c r="A77" s="208" t="str">
        <f t="shared" si="2"/>
        <v>17</v>
      </c>
      <c r="B77" t="s">
        <v>42</v>
      </c>
      <c r="C77" t="s">
        <v>36</v>
      </c>
      <c r="D77" s="77">
        <v>756</v>
      </c>
      <c r="E77" s="77" t="s">
        <v>14</v>
      </c>
      <c r="F77" s="78" t="s">
        <v>14</v>
      </c>
      <c r="G77" s="79">
        <v>475</v>
      </c>
      <c r="H77" s="78">
        <v>0.628</v>
      </c>
      <c r="I77" s="50">
        <v>293</v>
      </c>
      <c r="J77" s="50" t="s">
        <v>14</v>
      </c>
      <c r="K77" s="80" t="s">
        <v>14</v>
      </c>
      <c r="L77" s="51">
        <v>193</v>
      </c>
      <c r="M77" s="80">
        <v>0.65900000000000003</v>
      </c>
      <c r="N77" s="46">
        <v>47</v>
      </c>
      <c r="O77" s="46" t="s">
        <v>14</v>
      </c>
      <c r="P77" s="81" t="s">
        <v>14</v>
      </c>
      <c r="Q77" s="45">
        <v>30</v>
      </c>
      <c r="R77" s="81">
        <v>0.63800000000000001</v>
      </c>
      <c r="S77" s="49">
        <v>41</v>
      </c>
      <c r="T77" s="49" t="s">
        <v>14</v>
      </c>
      <c r="U77" s="82" t="s">
        <v>14</v>
      </c>
      <c r="V77" s="48">
        <v>19</v>
      </c>
      <c r="W77" s="82">
        <v>0.46300000000000002</v>
      </c>
      <c r="X77" s="83">
        <v>375</v>
      </c>
      <c r="Y77" s="83" t="s">
        <v>14</v>
      </c>
      <c r="Z77" s="84" t="s">
        <v>14</v>
      </c>
      <c r="AA77" s="85">
        <v>233</v>
      </c>
      <c r="AB77" s="84">
        <v>0.621</v>
      </c>
      <c r="AC77" s="86">
        <v>463</v>
      </c>
      <c r="AD77" s="86" t="s">
        <v>14</v>
      </c>
      <c r="AE77" s="87" t="s">
        <v>14</v>
      </c>
      <c r="AF77" s="88">
        <v>282</v>
      </c>
      <c r="AG77" s="89">
        <v>0.60899999999999999</v>
      </c>
      <c r="AH77" s="90">
        <v>709</v>
      </c>
      <c r="AI77" s="90" t="s">
        <v>14</v>
      </c>
      <c r="AJ77" s="91" t="s">
        <v>14</v>
      </c>
      <c r="AK77" s="92">
        <v>445</v>
      </c>
      <c r="AL77" s="161">
        <v>0.628</v>
      </c>
      <c r="AM77" s="162">
        <v>416</v>
      </c>
      <c r="AN77" s="162" t="s">
        <v>14</v>
      </c>
      <c r="AO77" s="163" t="s">
        <v>14</v>
      </c>
      <c r="AP77" s="164">
        <v>252</v>
      </c>
      <c r="AQ77" s="165">
        <v>0.60599999999999998</v>
      </c>
    </row>
    <row r="78" spans="1:43">
      <c r="A78" s="208" t="str">
        <f t="shared" si="2"/>
        <v>17</v>
      </c>
      <c r="B78" t="s">
        <v>43</v>
      </c>
      <c r="C78" t="s">
        <v>36</v>
      </c>
      <c r="D78" s="77">
        <v>594</v>
      </c>
      <c r="E78" s="77" t="s">
        <v>14</v>
      </c>
      <c r="F78" s="78" t="s">
        <v>14</v>
      </c>
      <c r="G78" s="79">
        <v>366</v>
      </c>
      <c r="H78" s="78">
        <v>0.61599999999999999</v>
      </c>
      <c r="I78" s="50">
        <v>138</v>
      </c>
      <c r="J78" s="50" t="s">
        <v>14</v>
      </c>
      <c r="K78" s="80" t="s">
        <v>14</v>
      </c>
      <c r="L78" s="51">
        <v>74</v>
      </c>
      <c r="M78" s="80">
        <v>0.53600000000000003</v>
      </c>
      <c r="N78" s="46">
        <v>69</v>
      </c>
      <c r="O78" s="46" t="s">
        <v>14</v>
      </c>
      <c r="P78" s="81" t="s">
        <v>14</v>
      </c>
      <c r="Q78" s="45">
        <v>37</v>
      </c>
      <c r="R78" s="81">
        <v>0.53600000000000003</v>
      </c>
      <c r="S78" s="49">
        <v>90</v>
      </c>
      <c r="T78" s="49" t="s">
        <v>14</v>
      </c>
      <c r="U78" s="82" t="s">
        <v>14</v>
      </c>
      <c r="V78" s="48">
        <v>57</v>
      </c>
      <c r="W78" s="82">
        <v>0.63300000000000001</v>
      </c>
      <c r="X78" s="83">
        <v>297</v>
      </c>
      <c r="Y78" s="83" t="s">
        <v>14</v>
      </c>
      <c r="Z78" s="84" t="s">
        <v>14</v>
      </c>
      <c r="AA78" s="85">
        <v>198</v>
      </c>
      <c r="AB78" s="84">
        <v>0.66700000000000004</v>
      </c>
      <c r="AC78" s="86">
        <v>456</v>
      </c>
      <c r="AD78" s="86" t="s">
        <v>14</v>
      </c>
      <c r="AE78" s="87" t="s">
        <v>14</v>
      </c>
      <c r="AF78" s="88">
        <v>292</v>
      </c>
      <c r="AG78" s="89">
        <v>0.64</v>
      </c>
      <c r="AH78" s="90">
        <v>525</v>
      </c>
      <c r="AI78" s="90" t="s">
        <v>14</v>
      </c>
      <c r="AJ78" s="91" t="s">
        <v>14</v>
      </c>
      <c r="AK78" s="92">
        <v>329</v>
      </c>
      <c r="AL78" s="161">
        <v>0.627</v>
      </c>
      <c r="AM78" s="162">
        <v>387</v>
      </c>
      <c r="AN78" s="162" t="s">
        <v>14</v>
      </c>
      <c r="AO78" s="163" t="s">
        <v>14</v>
      </c>
      <c r="AP78" s="164">
        <v>255</v>
      </c>
      <c r="AQ78" s="165">
        <v>0.65900000000000003</v>
      </c>
    </row>
    <row r="79" spans="1:43">
      <c r="A79" s="208" t="str">
        <f t="shared" si="2"/>
        <v>17</v>
      </c>
      <c r="B79" t="s">
        <v>44</v>
      </c>
      <c r="C79" t="s">
        <v>33</v>
      </c>
      <c r="D79" s="77">
        <v>511</v>
      </c>
      <c r="E79" s="77" t="s">
        <v>14</v>
      </c>
      <c r="F79" s="78" t="s">
        <v>14</v>
      </c>
      <c r="G79" s="79">
        <v>297</v>
      </c>
      <c r="H79" s="78">
        <v>0.58099999999999996</v>
      </c>
      <c r="I79" s="50">
        <v>261</v>
      </c>
      <c r="J79" s="50" t="s">
        <v>14</v>
      </c>
      <c r="K79" s="80" t="s">
        <v>14</v>
      </c>
      <c r="L79" s="51">
        <v>161</v>
      </c>
      <c r="M79" s="80">
        <v>0.61699999999999999</v>
      </c>
      <c r="N79" s="46">
        <v>21</v>
      </c>
      <c r="O79" s="46" t="s">
        <v>14</v>
      </c>
      <c r="P79" s="81" t="s">
        <v>14</v>
      </c>
      <c r="Q79" s="45">
        <v>10</v>
      </c>
      <c r="R79" s="81">
        <v>0.47599999999999998</v>
      </c>
      <c r="S79" s="49">
        <v>34</v>
      </c>
      <c r="T79" s="49" t="s">
        <v>14</v>
      </c>
      <c r="U79" s="82" t="s">
        <v>14</v>
      </c>
      <c r="V79" s="48">
        <v>18</v>
      </c>
      <c r="W79" s="82">
        <v>0.52900000000000003</v>
      </c>
      <c r="X79" s="83">
        <v>195</v>
      </c>
      <c r="Y79" s="83" t="s">
        <v>14</v>
      </c>
      <c r="Z79" s="84" t="s">
        <v>14</v>
      </c>
      <c r="AA79" s="85">
        <v>108</v>
      </c>
      <c r="AB79" s="84">
        <v>0.55400000000000005</v>
      </c>
      <c r="AC79" s="86">
        <v>250</v>
      </c>
      <c r="AD79" s="86" t="s">
        <v>14</v>
      </c>
      <c r="AE79" s="87" t="s">
        <v>14</v>
      </c>
      <c r="AF79" s="88">
        <v>136</v>
      </c>
      <c r="AG79" s="89">
        <v>0.54400000000000004</v>
      </c>
      <c r="AH79" s="90">
        <v>490</v>
      </c>
      <c r="AI79" s="90" t="s">
        <v>14</v>
      </c>
      <c r="AJ79" s="91" t="s">
        <v>14</v>
      </c>
      <c r="AK79" s="92">
        <v>287</v>
      </c>
      <c r="AL79" s="161">
        <v>0.58599999999999997</v>
      </c>
      <c r="AM79" s="162">
        <v>229</v>
      </c>
      <c r="AN79" s="162" t="s">
        <v>14</v>
      </c>
      <c r="AO79" s="163" t="s">
        <v>14</v>
      </c>
      <c r="AP79" s="164">
        <v>126</v>
      </c>
      <c r="AQ79" s="165">
        <v>0.55000000000000004</v>
      </c>
    </row>
    <row r="80" spans="1:43">
      <c r="A80" s="208" t="str">
        <f t="shared" si="2"/>
        <v>17</v>
      </c>
      <c r="B80" t="s">
        <v>45</v>
      </c>
      <c r="C80" t="s">
        <v>36</v>
      </c>
      <c r="D80" s="77">
        <v>727</v>
      </c>
      <c r="E80" s="77" t="s">
        <v>14</v>
      </c>
      <c r="F80" s="78" t="s">
        <v>14</v>
      </c>
      <c r="G80" s="79">
        <v>450</v>
      </c>
      <c r="H80" s="78">
        <v>0.61899999999999999</v>
      </c>
      <c r="I80" s="50">
        <v>212</v>
      </c>
      <c r="J80" s="50" t="s">
        <v>14</v>
      </c>
      <c r="K80" s="80" t="s">
        <v>14</v>
      </c>
      <c r="L80" s="51">
        <v>124</v>
      </c>
      <c r="M80" s="80">
        <v>0.58499999999999996</v>
      </c>
      <c r="N80" s="46">
        <v>36</v>
      </c>
      <c r="O80" s="46" t="s">
        <v>14</v>
      </c>
      <c r="P80" s="81" t="s">
        <v>14</v>
      </c>
      <c r="Q80" s="45">
        <v>25</v>
      </c>
      <c r="R80" s="81">
        <v>0.69399999999999995</v>
      </c>
      <c r="S80" s="49">
        <v>74</v>
      </c>
      <c r="T80" s="49" t="s">
        <v>14</v>
      </c>
      <c r="U80" s="82" t="s">
        <v>14</v>
      </c>
      <c r="V80" s="48">
        <v>39</v>
      </c>
      <c r="W80" s="82">
        <v>0.52700000000000002</v>
      </c>
      <c r="X80" s="83">
        <v>405</v>
      </c>
      <c r="Y80" s="83" t="s">
        <v>14</v>
      </c>
      <c r="Z80" s="84" t="s">
        <v>14</v>
      </c>
      <c r="AA80" s="85">
        <v>262</v>
      </c>
      <c r="AB80" s="84">
        <v>0.64700000000000002</v>
      </c>
      <c r="AC80" s="86">
        <v>515</v>
      </c>
      <c r="AD80" s="86" t="s">
        <v>14</v>
      </c>
      <c r="AE80" s="87" t="s">
        <v>14</v>
      </c>
      <c r="AF80" s="88">
        <v>326</v>
      </c>
      <c r="AG80" s="89">
        <v>0.63300000000000001</v>
      </c>
      <c r="AH80" s="90">
        <v>691</v>
      </c>
      <c r="AI80" s="90" t="s">
        <v>14</v>
      </c>
      <c r="AJ80" s="91" t="s">
        <v>14</v>
      </c>
      <c r="AK80" s="92">
        <v>425</v>
      </c>
      <c r="AL80" s="161">
        <v>0.61499999999999999</v>
      </c>
      <c r="AM80" s="162">
        <v>479</v>
      </c>
      <c r="AN80" s="162" t="s">
        <v>14</v>
      </c>
      <c r="AO80" s="163" t="s">
        <v>14</v>
      </c>
      <c r="AP80" s="164">
        <v>301</v>
      </c>
      <c r="AQ80" s="165">
        <v>0.628</v>
      </c>
    </row>
    <row r="81" spans="1:43">
      <c r="A81" s="208" t="str">
        <f t="shared" si="2"/>
        <v>17</v>
      </c>
      <c r="B81" t="s">
        <v>46</v>
      </c>
      <c r="C81" t="s">
        <v>34</v>
      </c>
      <c r="D81" s="77">
        <v>574</v>
      </c>
      <c r="E81" s="77" t="s">
        <v>14</v>
      </c>
      <c r="F81" s="78" t="s">
        <v>14</v>
      </c>
      <c r="G81" s="79">
        <v>302</v>
      </c>
      <c r="H81" s="78">
        <v>0.52600000000000002</v>
      </c>
      <c r="I81" s="50" t="s">
        <v>14</v>
      </c>
      <c r="J81" s="50" t="s">
        <v>14</v>
      </c>
      <c r="K81" s="80" t="s">
        <v>14</v>
      </c>
      <c r="L81" s="51" t="s">
        <v>14</v>
      </c>
      <c r="M81" s="80" t="s">
        <v>14</v>
      </c>
      <c r="N81" s="46" t="s">
        <v>14</v>
      </c>
      <c r="O81" s="46" t="s">
        <v>14</v>
      </c>
      <c r="P81" s="81" t="s">
        <v>14</v>
      </c>
      <c r="Q81" s="45" t="s">
        <v>14</v>
      </c>
      <c r="R81" s="81" t="s">
        <v>14</v>
      </c>
      <c r="S81" s="49">
        <v>42</v>
      </c>
      <c r="T81" s="49" t="s">
        <v>14</v>
      </c>
      <c r="U81" s="82" t="s">
        <v>14</v>
      </c>
      <c r="V81" s="48">
        <v>18</v>
      </c>
      <c r="W81" s="82">
        <v>0.42899999999999999</v>
      </c>
      <c r="X81" s="83">
        <v>420</v>
      </c>
      <c r="Y81" s="83" t="s">
        <v>14</v>
      </c>
      <c r="Z81" s="84" t="s">
        <v>14</v>
      </c>
      <c r="AA81" s="85">
        <v>227</v>
      </c>
      <c r="AB81" s="84">
        <v>0.54</v>
      </c>
      <c r="AC81" s="86" t="s">
        <v>14</v>
      </c>
      <c r="AD81" s="86" t="s">
        <v>14</v>
      </c>
      <c r="AE81" s="87" t="s">
        <v>14</v>
      </c>
      <c r="AF81" s="88" t="s">
        <v>14</v>
      </c>
      <c r="AG81" s="89" t="s">
        <v>14</v>
      </c>
      <c r="AH81" s="90" t="s">
        <v>14</v>
      </c>
      <c r="AI81" s="90" t="s">
        <v>14</v>
      </c>
      <c r="AJ81" s="91" t="s">
        <v>14</v>
      </c>
      <c r="AK81" s="92" t="s">
        <v>14</v>
      </c>
      <c r="AL81" s="161" t="s">
        <v>14</v>
      </c>
      <c r="AM81" s="162">
        <v>462</v>
      </c>
      <c r="AN81" s="162" t="s">
        <v>14</v>
      </c>
      <c r="AO81" s="163" t="s">
        <v>14</v>
      </c>
      <c r="AP81" s="164">
        <v>245</v>
      </c>
      <c r="AQ81" s="165">
        <v>0.53</v>
      </c>
    </row>
    <row r="82" spans="1:43">
      <c r="A82" s="208" t="str">
        <f t="shared" si="2"/>
        <v>17</v>
      </c>
      <c r="B82" t="s">
        <v>47</v>
      </c>
      <c r="C82" t="s">
        <v>32</v>
      </c>
      <c r="D82" s="77">
        <v>799</v>
      </c>
      <c r="E82" s="77" t="s">
        <v>14</v>
      </c>
      <c r="F82" s="78" t="s">
        <v>14</v>
      </c>
      <c r="G82" s="79">
        <v>358</v>
      </c>
      <c r="H82" s="78">
        <v>0.44800000000000001</v>
      </c>
      <c r="I82" s="50">
        <v>397</v>
      </c>
      <c r="J82" s="50" t="s">
        <v>14</v>
      </c>
      <c r="K82" s="80" t="s">
        <v>14</v>
      </c>
      <c r="L82" s="51">
        <v>163</v>
      </c>
      <c r="M82" s="80">
        <v>0.41099999999999998</v>
      </c>
      <c r="N82" s="46">
        <v>25</v>
      </c>
      <c r="O82" s="46" t="s">
        <v>14</v>
      </c>
      <c r="P82" s="81" t="s">
        <v>14</v>
      </c>
      <c r="Q82" s="45">
        <v>10</v>
      </c>
      <c r="R82" s="81">
        <v>0.4</v>
      </c>
      <c r="S82" s="49">
        <v>34</v>
      </c>
      <c r="T82" s="49" t="s">
        <v>14</v>
      </c>
      <c r="U82" s="82" t="s">
        <v>14</v>
      </c>
      <c r="V82" s="48">
        <v>13</v>
      </c>
      <c r="W82" s="82">
        <v>0.38200000000000001</v>
      </c>
      <c r="X82" s="83">
        <v>343</v>
      </c>
      <c r="Y82" s="83" t="s">
        <v>14</v>
      </c>
      <c r="Z82" s="84" t="s">
        <v>14</v>
      </c>
      <c r="AA82" s="85">
        <v>172</v>
      </c>
      <c r="AB82" s="84">
        <v>0.501</v>
      </c>
      <c r="AC82" s="86">
        <v>402</v>
      </c>
      <c r="AD82" s="86" t="s">
        <v>14</v>
      </c>
      <c r="AE82" s="87" t="s">
        <v>14</v>
      </c>
      <c r="AF82" s="88">
        <v>195</v>
      </c>
      <c r="AG82" s="89">
        <v>0.48499999999999999</v>
      </c>
      <c r="AH82" s="90">
        <v>774</v>
      </c>
      <c r="AI82" s="90" t="s">
        <v>14</v>
      </c>
      <c r="AJ82" s="91" t="s">
        <v>14</v>
      </c>
      <c r="AK82" s="92">
        <v>348</v>
      </c>
      <c r="AL82" s="161">
        <v>0.45</v>
      </c>
      <c r="AM82" s="162">
        <v>377</v>
      </c>
      <c r="AN82" s="162" t="s">
        <v>14</v>
      </c>
      <c r="AO82" s="163" t="s">
        <v>14</v>
      </c>
      <c r="AP82" s="164">
        <v>185</v>
      </c>
      <c r="AQ82" s="165">
        <v>0.49099999999999999</v>
      </c>
    </row>
    <row r="83" spans="1:43">
      <c r="A83" s="208" t="str">
        <f t="shared" si="2"/>
        <v>17</v>
      </c>
      <c r="B83" t="s">
        <v>48</v>
      </c>
      <c r="C83" t="s">
        <v>34</v>
      </c>
      <c r="D83" s="77">
        <v>235</v>
      </c>
      <c r="E83" s="77" t="s">
        <v>14</v>
      </c>
      <c r="F83" s="78" t="s">
        <v>14</v>
      </c>
      <c r="G83" s="79">
        <v>142</v>
      </c>
      <c r="H83" s="78">
        <v>0.60399999999999998</v>
      </c>
      <c r="I83" s="50">
        <v>34</v>
      </c>
      <c r="J83" s="50" t="s">
        <v>14</v>
      </c>
      <c r="K83" s="80" t="s">
        <v>14</v>
      </c>
      <c r="L83" s="51">
        <v>17</v>
      </c>
      <c r="M83" s="80">
        <v>0.5</v>
      </c>
      <c r="N83" s="46" t="s">
        <v>14</v>
      </c>
      <c r="O83" s="46" t="s">
        <v>14</v>
      </c>
      <c r="P83" s="81" t="s">
        <v>14</v>
      </c>
      <c r="Q83" s="45" t="s">
        <v>14</v>
      </c>
      <c r="R83" s="81" t="s">
        <v>14</v>
      </c>
      <c r="S83" s="49" t="s">
        <v>14</v>
      </c>
      <c r="T83" s="49" t="s">
        <v>14</v>
      </c>
      <c r="U83" s="82" t="s">
        <v>14</v>
      </c>
      <c r="V83" s="48" t="s">
        <v>14</v>
      </c>
      <c r="W83" s="82" t="s">
        <v>14</v>
      </c>
      <c r="X83" s="83">
        <v>174</v>
      </c>
      <c r="Y83" s="83" t="s">
        <v>14</v>
      </c>
      <c r="Z83" s="84" t="s">
        <v>14</v>
      </c>
      <c r="AA83" s="85">
        <v>111</v>
      </c>
      <c r="AB83" s="84">
        <v>0.63800000000000001</v>
      </c>
      <c r="AC83" s="86">
        <v>201</v>
      </c>
      <c r="AD83" s="86" t="s">
        <v>14</v>
      </c>
      <c r="AE83" s="87" t="s">
        <v>14</v>
      </c>
      <c r="AF83" s="88">
        <v>125</v>
      </c>
      <c r="AG83" s="89">
        <v>0.622</v>
      </c>
      <c r="AH83" s="90" t="s">
        <v>14</v>
      </c>
      <c r="AI83" s="90" t="s">
        <v>14</v>
      </c>
      <c r="AJ83" s="91" t="s">
        <v>14</v>
      </c>
      <c r="AK83" s="92" t="s">
        <v>14</v>
      </c>
      <c r="AL83" s="161" t="s">
        <v>14</v>
      </c>
      <c r="AM83" s="162" t="s">
        <v>14</v>
      </c>
      <c r="AN83" s="162" t="s">
        <v>14</v>
      </c>
      <c r="AO83" s="163" t="s">
        <v>14</v>
      </c>
      <c r="AP83" s="164" t="s">
        <v>14</v>
      </c>
      <c r="AQ83" s="165" t="s">
        <v>14</v>
      </c>
    </row>
    <row r="84" spans="1:43">
      <c r="A84" s="208" t="str">
        <f t="shared" si="2"/>
        <v>17</v>
      </c>
      <c r="B84" t="s">
        <v>49</v>
      </c>
      <c r="C84" t="s">
        <v>34</v>
      </c>
      <c r="D84" s="77">
        <v>1170</v>
      </c>
      <c r="E84" s="77" t="s">
        <v>14</v>
      </c>
      <c r="F84" s="78" t="s">
        <v>14</v>
      </c>
      <c r="G84" s="79">
        <v>783</v>
      </c>
      <c r="H84" s="78">
        <v>0.66900000000000004</v>
      </c>
      <c r="I84" s="50">
        <v>192</v>
      </c>
      <c r="J84" s="50" t="s">
        <v>14</v>
      </c>
      <c r="K84" s="80" t="s">
        <v>14</v>
      </c>
      <c r="L84" s="51">
        <v>130</v>
      </c>
      <c r="M84" s="80">
        <v>0.67700000000000005</v>
      </c>
      <c r="N84" s="46">
        <v>45</v>
      </c>
      <c r="O84" s="46" t="s">
        <v>14</v>
      </c>
      <c r="P84" s="81" t="s">
        <v>14</v>
      </c>
      <c r="Q84" s="45">
        <v>19</v>
      </c>
      <c r="R84" s="81">
        <v>0.42199999999999999</v>
      </c>
      <c r="S84" s="49">
        <v>111</v>
      </c>
      <c r="T84" s="49" t="s">
        <v>14</v>
      </c>
      <c r="U84" s="82" t="s">
        <v>14</v>
      </c>
      <c r="V84" s="48">
        <v>60</v>
      </c>
      <c r="W84" s="82">
        <v>0.54100000000000004</v>
      </c>
      <c r="X84" s="83">
        <v>822</v>
      </c>
      <c r="Y84" s="83" t="s">
        <v>14</v>
      </c>
      <c r="Z84" s="84" t="s">
        <v>14</v>
      </c>
      <c r="AA84" s="85">
        <v>574</v>
      </c>
      <c r="AB84" s="84">
        <v>0.69799999999999995</v>
      </c>
      <c r="AC84" s="86">
        <v>978</v>
      </c>
      <c r="AD84" s="86" t="s">
        <v>14</v>
      </c>
      <c r="AE84" s="87" t="s">
        <v>14</v>
      </c>
      <c r="AF84" s="88">
        <v>653</v>
      </c>
      <c r="AG84" s="89">
        <v>0.66800000000000004</v>
      </c>
      <c r="AH84" s="90">
        <v>1125</v>
      </c>
      <c r="AI84" s="90" t="s">
        <v>14</v>
      </c>
      <c r="AJ84" s="91" t="s">
        <v>14</v>
      </c>
      <c r="AK84" s="92">
        <v>764</v>
      </c>
      <c r="AL84" s="161">
        <v>0.67900000000000005</v>
      </c>
      <c r="AM84" s="162">
        <v>933</v>
      </c>
      <c r="AN84" s="162" t="s">
        <v>14</v>
      </c>
      <c r="AO84" s="163" t="s">
        <v>14</v>
      </c>
      <c r="AP84" s="164">
        <v>634</v>
      </c>
      <c r="AQ84" s="165">
        <v>0.68</v>
      </c>
    </row>
    <row r="85" spans="1:43">
      <c r="A85" s="208" t="str">
        <f t="shared" si="2"/>
        <v>17</v>
      </c>
      <c r="B85" t="s">
        <v>50</v>
      </c>
      <c r="C85" t="s">
        <v>33</v>
      </c>
      <c r="D85" s="77">
        <v>234</v>
      </c>
      <c r="E85" s="77" t="s">
        <v>14</v>
      </c>
      <c r="F85" s="78" t="s">
        <v>14</v>
      </c>
      <c r="G85" s="79">
        <v>133</v>
      </c>
      <c r="H85" s="78">
        <v>0.56799999999999995</v>
      </c>
      <c r="I85" s="50">
        <v>154</v>
      </c>
      <c r="J85" s="50" t="s">
        <v>14</v>
      </c>
      <c r="K85" s="80" t="s">
        <v>14</v>
      </c>
      <c r="L85" s="51">
        <v>90</v>
      </c>
      <c r="M85" s="80">
        <v>0.58399999999999996</v>
      </c>
      <c r="N85" s="185" t="s">
        <v>14</v>
      </c>
      <c r="O85" s="185" t="s">
        <v>14</v>
      </c>
      <c r="P85" s="81" t="s">
        <v>14</v>
      </c>
      <c r="Q85" s="186" t="s">
        <v>14</v>
      </c>
      <c r="R85" s="81" t="s">
        <v>14</v>
      </c>
      <c r="S85" s="197" t="s">
        <v>14</v>
      </c>
      <c r="T85" s="197" t="s">
        <v>14</v>
      </c>
      <c r="U85" s="82" t="s">
        <v>14</v>
      </c>
      <c r="V85" s="192" t="s">
        <v>14</v>
      </c>
      <c r="W85" s="82" t="s">
        <v>14</v>
      </c>
      <c r="X85" s="83">
        <v>70</v>
      </c>
      <c r="Y85" s="83" t="s">
        <v>14</v>
      </c>
      <c r="Z85" s="84" t="s">
        <v>14</v>
      </c>
      <c r="AA85" s="85">
        <v>41</v>
      </c>
      <c r="AB85" s="84">
        <v>0.58599999999999997</v>
      </c>
      <c r="AC85" s="86">
        <v>80</v>
      </c>
      <c r="AD85" s="86" t="s">
        <v>14</v>
      </c>
      <c r="AE85" s="87" t="s">
        <v>14</v>
      </c>
      <c r="AF85" s="88">
        <v>43</v>
      </c>
      <c r="AG85" s="89">
        <v>0.53800000000000003</v>
      </c>
      <c r="AH85" s="90" t="s">
        <v>14</v>
      </c>
      <c r="AI85" s="90" t="s">
        <v>14</v>
      </c>
      <c r="AJ85" s="91" t="s">
        <v>14</v>
      </c>
      <c r="AK85" s="92" t="s">
        <v>14</v>
      </c>
      <c r="AL85" s="161" t="s">
        <v>14</v>
      </c>
      <c r="AM85" s="162" t="s">
        <v>14</v>
      </c>
      <c r="AN85" s="162" t="s">
        <v>14</v>
      </c>
      <c r="AO85" s="163" t="s">
        <v>14</v>
      </c>
      <c r="AP85" s="164" t="s">
        <v>14</v>
      </c>
      <c r="AQ85" s="165" t="s">
        <v>14</v>
      </c>
    </row>
    <row r="86" spans="1:43">
      <c r="A86" s="208" t="str">
        <f t="shared" si="2"/>
        <v>17</v>
      </c>
      <c r="B86" t="s">
        <v>51</v>
      </c>
      <c r="C86" t="s">
        <v>33</v>
      </c>
      <c r="D86" s="77">
        <v>518</v>
      </c>
      <c r="E86" s="77" t="s">
        <v>14</v>
      </c>
      <c r="F86" s="78" t="s">
        <v>14</v>
      </c>
      <c r="G86" s="79">
        <v>311</v>
      </c>
      <c r="H86" s="78">
        <v>0.6</v>
      </c>
      <c r="I86" s="50">
        <v>172</v>
      </c>
      <c r="J86" s="50" t="s">
        <v>14</v>
      </c>
      <c r="K86" s="80" t="s">
        <v>14</v>
      </c>
      <c r="L86" s="51">
        <v>90</v>
      </c>
      <c r="M86" s="80">
        <v>0.52300000000000002</v>
      </c>
      <c r="N86" s="46" t="s">
        <v>14</v>
      </c>
      <c r="O86" s="185" t="s">
        <v>14</v>
      </c>
      <c r="P86" s="81" t="s">
        <v>14</v>
      </c>
      <c r="Q86" s="186" t="s">
        <v>14</v>
      </c>
      <c r="R86" s="81" t="s">
        <v>14</v>
      </c>
      <c r="S86" s="49" t="s">
        <v>14</v>
      </c>
      <c r="T86" s="49" t="s">
        <v>14</v>
      </c>
      <c r="U86" s="82" t="s">
        <v>14</v>
      </c>
      <c r="V86" s="48" t="s">
        <v>14</v>
      </c>
      <c r="W86" s="82" t="s">
        <v>14</v>
      </c>
      <c r="X86" s="83">
        <v>309</v>
      </c>
      <c r="Y86" s="83" t="s">
        <v>14</v>
      </c>
      <c r="Z86" s="84" t="s">
        <v>14</v>
      </c>
      <c r="AA86" s="85">
        <v>199</v>
      </c>
      <c r="AB86" s="84">
        <v>0.64400000000000002</v>
      </c>
      <c r="AC86" s="86">
        <v>346</v>
      </c>
      <c r="AD86" s="86" t="s">
        <v>14</v>
      </c>
      <c r="AE86" s="87" t="s">
        <v>14</v>
      </c>
      <c r="AF86" s="88">
        <v>221</v>
      </c>
      <c r="AG86" s="89">
        <v>0.63900000000000001</v>
      </c>
      <c r="AH86" s="90" t="s">
        <v>14</v>
      </c>
      <c r="AI86" s="90" t="s">
        <v>14</v>
      </c>
      <c r="AJ86" s="91" t="s">
        <v>14</v>
      </c>
      <c r="AK86" s="92" t="s">
        <v>14</v>
      </c>
      <c r="AL86" s="161" t="s">
        <v>14</v>
      </c>
      <c r="AM86" s="162" t="s">
        <v>14</v>
      </c>
      <c r="AN86" s="162" t="s">
        <v>14</v>
      </c>
      <c r="AO86" s="163" t="s">
        <v>14</v>
      </c>
      <c r="AP86" s="164" t="s">
        <v>14</v>
      </c>
      <c r="AQ86" s="165" t="s">
        <v>14</v>
      </c>
    </row>
    <row r="87" spans="1:43">
      <c r="A87" s="208" t="str">
        <f t="shared" si="2"/>
        <v>17</v>
      </c>
      <c r="B87" t="s">
        <v>52</v>
      </c>
      <c r="C87" t="s">
        <v>33</v>
      </c>
      <c r="D87" s="77">
        <v>1923</v>
      </c>
      <c r="E87" s="77" t="s">
        <v>14</v>
      </c>
      <c r="F87" s="78" t="s">
        <v>14</v>
      </c>
      <c r="G87" s="79">
        <v>726</v>
      </c>
      <c r="H87" s="78">
        <v>0.378</v>
      </c>
      <c r="I87" s="50">
        <v>603</v>
      </c>
      <c r="J87" s="50" t="s">
        <v>14</v>
      </c>
      <c r="K87" s="80" t="s">
        <v>14</v>
      </c>
      <c r="L87" s="51">
        <v>206</v>
      </c>
      <c r="M87" s="80">
        <v>0.34200000000000003</v>
      </c>
      <c r="N87" s="46">
        <v>95</v>
      </c>
      <c r="O87" s="46" t="s">
        <v>14</v>
      </c>
      <c r="P87" s="81" t="s">
        <v>14</v>
      </c>
      <c r="Q87" s="45">
        <v>27</v>
      </c>
      <c r="R87" s="81">
        <v>0.28399999999999997</v>
      </c>
      <c r="S87" s="49">
        <v>247</v>
      </c>
      <c r="T87" s="49" t="s">
        <v>14</v>
      </c>
      <c r="U87" s="82" t="s">
        <v>14</v>
      </c>
      <c r="V87" s="48">
        <v>72</v>
      </c>
      <c r="W87" s="82">
        <v>0.29099999999999998</v>
      </c>
      <c r="X87" s="83">
        <v>978</v>
      </c>
      <c r="Y87" s="83" t="s">
        <v>14</v>
      </c>
      <c r="Z87" s="84" t="s">
        <v>14</v>
      </c>
      <c r="AA87" s="85">
        <v>421</v>
      </c>
      <c r="AB87" s="84">
        <v>0.43</v>
      </c>
      <c r="AC87" s="86">
        <v>1320</v>
      </c>
      <c r="AD87" s="86" t="s">
        <v>14</v>
      </c>
      <c r="AE87" s="87" t="s">
        <v>14</v>
      </c>
      <c r="AF87" s="88">
        <v>520</v>
      </c>
      <c r="AG87" s="89">
        <v>0.39400000000000002</v>
      </c>
      <c r="AH87" s="90">
        <v>1828</v>
      </c>
      <c r="AI87" s="90" t="s">
        <v>14</v>
      </c>
      <c r="AJ87" s="91" t="s">
        <v>14</v>
      </c>
      <c r="AK87" s="92">
        <v>699</v>
      </c>
      <c r="AL87" s="161">
        <v>0.38200000000000001</v>
      </c>
      <c r="AM87" s="162">
        <v>1225</v>
      </c>
      <c r="AN87" s="162" t="s">
        <v>14</v>
      </c>
      <c r="AO87" s="163" t="s">
        <v>14</v>
      </c>
      <c r="AP87" s="164">
        <v>493</v>
      </c>
      <c r="AQ87" s="165">
        <v>0.40200000000000002</v>
      </c>
    </row>
    <row r="88" spans="1:43">
      <c r="A88" s="208" t="str">
        <f t="shared" si="2"/>
        <v>17</v>
      </c>
      <c r="B88" t="s">
        <v>53</v>
      </c>
      <c r="C88" t="s">
        <v>36</v>
      </c>
      <c r="D88" s="77">
        <v>178</v>
      </c>
      <c r="E88" s="77" t="s">
        <v>14</v>
      </c>
      <c r="F88" s="78" t="s">
        <v>14</v>
      </c>
      <c r="G88" s="79">
        <v>120</v>
      </c>
      <c r="H88" s="78">
        <v>0.67400000000000004</v>
      </c>
      <c r="I88" s="50">
        <v>68</v>
      </c>
      <c r="J88" s="50" t="s">
        <v>14</v>
      </c>
      <c r="K88" s="80" t="s">
        <v>14</v>
      </c>
      <c r="L88" s="51">
        <v>41</v>
      </c>
      <c r="M88" s="80">
        <v>0.60299999999999998</v>
      </c>
      <c r="N88" s="46" t="s">
        <v>14</v>
      </c>
      <c r="O88" s="185" t="s">
        <v>14</v>
      </c>
      <c r="P88" s="81" t="s">
        <v>14</v>
      </c>
      <c r="Q88" s="186" t="s">
        <v>14</v>
      </c>
      <c r="R88" s="81" t="s">
        <v>14</v>
      </c>
      <c r="S88" s="197" t="s">
        <v>14</v>
      </c>
      <c r="T88" s="197" t="s">
        <v>14</v>
      </c>
      <c r="U88" s="82" t="s">
        <v>14</v>
      </c>
      <c r="V88" s="192" t="s">
        <v>14</v>
      </c>
      <c r="W88" s="82" t="s">
        <v>14</v>
      </c>
      <c r="X88" s="83">
        <v>95</v>
      </c>
      <c r="Y88" s="83" t="s">
        <v>14</v>
      </c>
      <c r="Z88" s="84" t="s">
        <v>14</v>
      </c>
      <c r="AA88" s="85">
        <v>68</v>
      </c>
      <c r="AB88" s="84">
        <v>0.71599999999999997</v>
      </c>
      <c r="AC88" s="86">
        <v>110</v>
      </c>
      <c r="AD88" s="86" t="s">
        <v>14</v>
      </c>
      <c r="AE88" s="87" t="s">
        <v>14</v>
      </c>
      <c r="AF88" s="88">
        <v>79</v>
      </c>
      <c r="AG88" s="89">
        <v>0.71799999999999997</v>
      </c>
      <c r="AH88" s="90" t="s">
        <v>14</v>
      </c>
      <c r="AI88" s="90" t="s">
        <v>14</v>
      </c>
      <c r="AJ88" s="91" t="s">
        <v>14</v>
      </c>
      <c r="AK88" s="92" t="s">
        <v>14</v>
      </c>
      <c r="AL88" s="161" t="s">
        <v>14</v>
      </c>
      <c r="AM88" s="162" t="s">
        <v>14</v>
      </c>
      <c r="AN88" s="162" t="s">
        <v>14</v>
      </c>
      <c r="AO88" s="163" t="s">
        <v>14</v>
      </c>
      <c r="AP88" s="164" t="s">
        <v>14</v>
      </c>
      <c r="AQ88" s="165" t="s">
        <v>14</v>
      </c>
    </row>
    <row r="89" spans="1:43">
      <c r="A89" s="208" t="str">
        <f t="shared" si="2"/>
        <v>17</v>
      </c>
      <c r="B89" t="s">
        <v>54</v>
      </c>
      <c r="C89" t="s">
        <v>32</v>
      </c>
      <c r="D89" s="77">
        <v>2682</v>
      </c>
      <c r="E89" s="77" t="s">
        <v>14</v>
      </c>
      <c r="F89" s="78" t="s">
        <v>14</v>
      </c>
      <c r="G89" s="79">
        <v>1259</v>
      </c>
      <c r="H89" s="78">
        <v>0.46899999999999997</v>
      </c>
      <c r="I89" s="50">
        <v>339</v>
      </c>
      <c r="J89" s="50" t="s">
        <v>14</v>
      </c>
      <c r="K89" s="80" t="s">
        <v>14</v>
      </c>
      <c r="L89" s="51">
        <v>146</v>
      </c>
      <c r="M89" s="80">
        <v>0.43099999999999999</v>
      </c>
      <c r="N89" s="46">
        <v>296</v>
      </c>
      <c r="O89" s="46" t="s">
        <v>14</v>
      </c>
      <c r="P89" s="81" t="s">
        <v>14</v>
      </c>
      <c r="Q89" s="45">
        <v>106</v>
      </c>
      <c r="R89" s="81">
        <v>0.35799999999999998</v>
      </c>
      <c r="S89" s="49">
        <v>761</v>
      </c>
      <c r="T89" s="49" t="s">
        <v>14</v>
      </c>
      <c r="U89" s="82" t="s">
        <v>14</v>
      </c>
      <c r="V89" s="48">
        <v>392</v>
      </c>
      <c r="W89" s="82">
        <v>0.51500000000000001</v>
      </c>
      <c r="X89" s="83">
        <v>1286</v>
      </c>
      <c r="Y89" s="83" t="s">
        <v>14</v>
      </c>
      <c r="Z89" s="84" t="s">
        <v>14</v>
      </c>
      <c r="AA89" s="85">
        <v>615</v>
      </c>
      <c r="AB89" s="84">
        <v>0.47799999999999998</v>
      </c>
      <c r="AC89" s="86">
        <v>2343</v>
      </c>
      <c r="AD89" s="86" t="s">
        <v>14</v>
      </c>
      <c r="AE89" s="87" t="s">
        <v>14</v>
      </c>
      <c r="AF89" s="88">
        <v>1113</v>
      </c>
      <c r="AG89" s="89">
        <v>0.47499999999999998</v>
      </c>
      <c r="AH89" s="90">
        <v>2386</v>
      </c>
      <c r="AI89" s="90" t="s">
        <v>14</v>
      </c>
      <c r="AJ89" s="91" t="s">
        <v>14</v>
      </c>
      <c r="AK89" s="92">
        <v>1153</v>
      </c>
      <c r="AL89" s="161">
        <v>0.48299999999999998</v>
      </c>
      <c r="AM89" s="162">
        <v>2047</v>
      </c>
      <c r="AN89" s="162" t="s">
        <v>14</v>
      </c>
      <c r="AO89" s="163" t="s">
        <v>14</v>
      </c>
      <c r="AP89" s="164">
        <v>1007</v>
      </c>
      <c r="AQ89" s="165">
        <v>0.49199999999999999</v>
      </c>
    </row>
    <row r="90" spans="1:43">
      <c r="A90" s="208" t="str">
        <f t="shared" si="2"/>
        <v>17</v>
      </c>
      <c r="B90" t="s">
        <v>55</v>
      </c>
      <c r="C90" t="s">
        <v>34</v>
      </c>
      <c r="D90" s="77">
        <v>129</v>
      </c>
      <c r="E90" s="77" t="s">
        <v>14</v>
      </c>
      <c r="F90" s="78" t="s">
        <v>14</v>
      </c>
      <c r="G90" s="79">
        <v>68</v>
      </c>
      <c r="H90" s="78">
        <v>0.52700000000000002</v>
      </c>
      <c r="I90" s="50" t="s">
        <v>14</v>
      </c>
      <c r="J90" s="50" t="s">
        <v>14</v>
      </c>
      <c r="K90" s="80" t="s">
        <v>14</v>
      </c>
      <c r="L90" s="51" t="s">
        <v>14</v>
      </c>
      <c r="M90" s="80" t="s">
        <v>14</v>
      </c>
      <c r="N90" s="185" t="s">
        <v>14</v>
      </c>
      <c r="O90" s="185" t="s">
        <v>14</v>
      </c>
      <c r="P90" s="81" t="s">
        <v>14</v>
      </c>
      <c r="Q90" s="186" t="s">
        <v>14</v>
      </c>
      <c r="R90" s="81" t="s">
        <v>14</v>
      </c>
      <c r="S90" s="197" t="s">
        <v>14</v>
      </c>
      <c r="T90" s="197" t="s">
        <v>14</v>
      </c>
      <c r="U90" s="82" t="s">
        <v>14</v>
      </c>
      <c r="V90" s="192" t="s">
        <v>14</v>
      </c>
      <c r="W90" s="82" t="s">
        <v>14</v>
      </c>
      <c r="X90" s="83">
        <v>100</v>
      </c>
      <c r="Y90" s="83" t="s">
        <v>14</v>
      </c>
      <c r="Z90" s="84" t="s">
        <v>14</v>
      </c>
      <c r="AA90" s="85">
        <v>54</v>
      </c>
      <c r="AB90" s="84">
        <v>0.54</v>
      </c>
      <c r="AC90" s="86" t="s">
        <v>14</v>
      </c>
      <c r="AD90" s="86" t="s">
        <v>14</v>
      </c>
      <c r="AE90" s="87" t="s">
        <v>14</v>
      </c>
      <c r="AF90" s="88" t="s">
        <v>14</v>
      </c>
      <c r="AG90" s="89" t="s">
        <v>14</v>
      </c>
      <c r="AH90" s="90" t="s">
        <v>14</v>
      </c>
      <c r="AI90" s="90" t="s">
        <v>14</v>
      </c>
      <c r="AJ90" s="91" t="s">
        <v>14</v>
      </c>
      <c r="AK90" s="92" t="s">
        <v>14</v>
      </c>
      <c r="AL90" s="161" t="s">
        <v>14</v>
      </c>
      <c r="AM90" s="162" t="s">
        <v>14</v>
      </c>
      <c r="AN90" s="162" t="s">
        <v>14</v>
      </c>
      <c r="AO90" s="163" t="s">
        <v>14</v>
      </c>
      <c r="AP90" s="164" t="s">
        <v>14</v>
      </c>
      <c r="AQ90" s="165" t="s">
        <v>14</v>
      </c>
    </row>
    <row r="91" spans="1:43" ht="15.75" thickBot="1">
      <c r="A91" s="209" t="str">
        <f t="shared" si="2"/>
        <v>17</v>
      </c>
      <c r="B91" s="3" t="s">
        <v>56</v>
      </c>
      <c r="C91" s="3" t="s">
        <v>36</v>
      </c>
      <c r="D91" s="94">
        <v>269</v>
      </c>
      <c r="E91" s="94" t="s">
        <v>14</v>
      </c>
      <c r="F91" s="95" t="s">
        <v>14</v>
      </c>
      <c r="G91" s="96">
        <v>154</v>
      </c>
      <c r="H91" s="95">
        <v>0.57199999999999995</v>
      </c>
      <c r="I91" s="97">
        <v>94</v>
      </c>
      <c r="J91" s="97" t="s">
        <v>14</v>
      </c>
      <c r="K91" s="98" t="s">
        <v>14</v>
      </c>
      <c r="L91" s="99">
        <v>57</v>
      </c>
      <c r="M91" s="98">
        <v>0.60599999999999998</v>
      </c>
      <c r="N91" s="100" t="s">
        <v>14</v>
      </c>
      <c r="O91" s="100" t="s">
        <v>14</v>
      </c>
      <c r="P91" s="101" t="s">
        <v>14</v>
      </c>
      <c r="Q91" s="47" t="s">
        <v>14</v>
      </c>
      <c r="R91" s="101" t="s">
        <v>14</v>
      </c>
      <c r="S91" s="102" t="s">
        <v>14</v>
      </c>
      <c r="T91" s="102" t="s">
        <v>14</v>
      </c>
      <c r="U91" s="103" t="s">
        <v>14</v>
      </c>
      <c r="V91" s="198" t="s">
        <v>14</v>
      </c>
      <c r="W91" s="103" t="s">
        <v>14</v>
      </c>
      <c r="X91" s="105">
        <v>137</v>
      </c>
      <c r="Y91" s="105" t="s">
        <v>14</v>
      </c>
      <c r="Z91" s="106" t="s">
        <v>14</v>
      </c>
      <c r="AA91" s="107">
        <v>81</v>
      </c>
      <c r="AB91" s="106">
        <v>0.59099999999999997</v>
      </c>
      <c r="AC91" s="108">
        <v>175</v>
      </c>
      <c r="AD91" s="108" t="s">
        <v>14</v>
      </c>
      <c r="AE91" s="110" t="s">
        <v>14</v>
      </c>
      <c r="AF91" s="111">
        <v>97</v>
      </c>
      <c r="AG91" s="112">
        <v>0.55400000000000005</v>
      </c>
      <c r="AH91" s="113" t="s">
        <v>14</v>
      </c>
      <c r="AI91" s="113" t="s">
        <v>14</v>
      </c>
      <c r="AJ91" s="114" t="s">
        <v>14</v>
      </c>
      <c r="AK91" s="115" t="s">
        <v>14</v>
      </c>
      <c r="AL91" s="166" t="s">
        <v>14</v>
      </c>
      <c r="AM91" s="167" t="s">
        <v>14</v>
      </c>
      <c r="AN91" s="167" t="s">
        <v>14</v>
      </c>
      <c r="AO91" s="168" t="s">
        <v>14</v>
      </c>
      <c r="AP91" s="169" t="s">
        <v>14</v>
      </c>
      <c r="AQ91" s="170" t="s">
        <v>14</v>
      </c>
    </row>
    <row r="92" spans="1:43">
      <c r="A92" s="207" t="s">
        <v>59</v>
      </c>
      <c r="B92" s="5" t="s">
        <v>31</v>
      </c>
      <c r="C92" s="4" t="s">
        <v>31</v>
      </c>
      <c r="D92" s="117">
        <v>19431</v>
      </c>
      <c r="E92" s="117">
        <v>7985</v>
      </c>
      <c r="F92" s="118">
        <v>0.41099999999999998</v>
      </c>
      <c r="G92" s="119">
        <v>5925</v>
      </c>
      <c r="H92" s="135">
        <v>0.30499999999999999</v>
      </c>
      <c r="I92" s="120">
        <v>4103</v>
      </c>
      <c r="J92" s="120">
        <v>1740</v>
      </c>
      <c r="K92" s="121">
        <v>0.42399999999999999</v>
      </c>
      <c r="L92" s="122">
        <v>1302</v>
      </c>
      <c r="M92" s="121">
        <v>0.317</v>
      </c>
      <c r="N92" s="123">
        <v>2335</v>
      </c>
      <c r="O92" s="123">
        <v>818</v>
      </c>
      <c r="P92" s="124">
        <v>0.35</v>
      </c>
      <c r="Q92" s="125">
        <v>614</v>
      </c>
      <c r="R92" s="124">
        <v>0.26300000000000001</v>
      </c>
      <c r="S92" s="126">
        <v>3326</v>
      </c>
      <c r="T92" s="126">
        <v>1248</v>
      </c>
      <c r="U92" s="127">
        <v>0.375</v>
      </c>
      <c r="V92" s="128">
        <v>862</v>
      </c>
      <c r="W92" s="127">
        <v>0.25900000000000001</v>
      </c>
      <c r="X92" s="129">
        <v>9667</v>
      </c>
      <c r="Y92" s="129">
        <v>4179</v>
      </c>
      <c r="Z92" s="67">
        <v>0.432</v>
      </c>
      <c r="AA92" s="130">
        <v>3147</v>
      </c>
      <c r="AB92" s="139">
        <v>0.32600000000000001</v>
      </c>
      <c r="AC92" s="68">
        <v>15328</v>
      </c>
      <c r="AD92" s="68">
        <v>6245</v>
      </c>
      <c r="AE92" s="69">
        <v>0.40699999999999997</v>
      </c>
      <c r="AF92" s="70">
        <v>4623</v>
      </c>
      <c r="AG92" s="71">
        <v>0.30199999999999999</v>
      </c>
      <c r="AH92" s="72">
        <v>17096</v>
      </c>
      <c r="AI92" s="72">
        <v>7167</v>
      </c>
      <c r="AJ92" s="73">
        <v>0.41899999999999998</v>
      </c>
      <c r="AK92" s="74">
        <v>5311</v>
      </c>
      <c r="AL92" s="160">
        <v>0.311</v>
      </c>
      <c r="AM92" s="156">
        <v>12993</v>
      </c>
      <c r="AN92" s="156">
        <v>5427</v>
      </c>
      <c r="AO92" s="157">
        <v>0.41799999999999998</v>
      </c>
      <c r="AP92" s="158">
        <v>4009</v>
      </c>
      <c r="AQ92" s="159">
        <v>0.309</v>
      </c>
    </row>
    <row r="93" spans="1:43">
      <c r="A93" s="208" t="str">
        <f>A92</f>
        <v>25</v>
      </c>
      <c r="B93" s="4" t="s">
        <v>32</v>
      </c>
      <c r="C93" s="4" t="s">
        <v>32</v>
      </c>
      <c r="D93" s="52">
        <v>8081</v>
      </c>
      <c r="E93" s="52">
        <v>3265</v>
      </c>
      <c r="F93" s="53">
        <v>0.40400000000000003</v>
      </c>
      <c r="G93" s="54">
        <v>2340</v>
      </c>
      <c r="H93" s="140">
        <v>0.28999999999999998</v>
      </c>
      <c r="I93" s="55">
        <v>1395</v>
      </c>
      <c r="J93" s="55">
        <v>562</v>
      </c>
      <c r="K93" s="56">
        <v>0.40300000000000002</v>
      </c>
      <c r="L93" s="57">
        <v>371</v>
      </c>
      <c r="M93" s="56">
        <v>0.26600000000000001</v>
      </c>
      <c r="N93" s="58">
        <v>1583</v>
      </c>
      <c r="O93" s="58">
        <v>575</v>
      </c>
      <c r="P93" s="59">
        <v>0.36299999999999999</v>
      </c>
      <c r="Q93" s="60">
        <v>441</v>
      </c>
      <c r="R93" s="59">
        <v>0.27900000000000003</v>
      </c>
      <c r="S93" s="61">
        <v>2101</v>
      </c>
      <c r="T93" s="61">
        <v>830</v>
      </c>
      <c r="U93" s="62">
        <v>0.39500000000000002</v>
      </c>
      <c r="V93" s="63">
        <v>576</v>
      </c>
      <c r="W93" s="62">
        <v>0.27400000000000002</v>
      </c>
      <c r="X93" s="64">
        <v>3002</v>
      </c>
      <c r="Y93" s="64">
        <v>1298</v>
      </c>
      <c r="Z93" s="65">
        <v>0.432</v>
      </c>
      <c r="AA93" s="66">
        <v>952</v>
      </c>
      <c r="AB93" s="144">
        <v>0.317</v>
      </c>
      <c r="AC93" s="68">
        <v>6686</v>
      </c>
      <c r="AD93" s="68">
        <v>2703</v>
      </c>
      <c r="AE93" s="69">
        <v>0.40400000000000003</v>
      </c>
      <c r="AF93" s="70">
        <v>1969</v>
      </c>
      <c r="AG93" s="71">
        <v>0.29399999999999998</v>
      </c>
      <c r="AH93" s="72">
        <v>6498</v>
      </c>
      <c r="AI93" s="72">
        <v>2690</v>
      </c>
      <c r="AJ93" s="73">
        <v>0.41399999999999998</v>
      </c>
      <c r="AK93" s="74">
        <v>1899</v>
      </c>
      <c r="AL93" s="160">
        <v>0.29199999999999998</v>
      </c>
      <c r="AM93" s="156">
        <v>5103</v>
      </c>
      <c r="AN93" s="156">
        <v>2128</v>
      </c>
      <c r="AO93" s="157">
        <v>0.41699999999999998</v>
      </c>
      <c r="AP93" s="158">
        <v>1528</v>
      </c>
      <c r="AQ93" s="159">
        <v>0.29899999999999999</v>
      </c>
    </row>
    <row r="94" spans="1:43">
      <c r="A94" s="208" t="str">
        <f>A93</f>
        <v>25</v>
      </c>
      <c r="B94" s="4" t="s">
        <v>33</v>
      </c>
      <c r="C94" s="4" t="s">
        <v>33</v>
      </c>
      <c r="D94" s="52">
        <v>3279</v>
      </c>
      <c r="E94" s="52">
        <v>1278</v>
      </c>
      <c r="F94" s="53">
        <v>0.39</v>
      </c>
      <c r="G94" s="54">
        <v>964</v>
      </c>
      <c r="H94" s="140">
        <v>0.29399999999999998</v>
      </c>
      <c r="I94" s="55">
        <v>1221</v>
      </c>
      <c r="J94" s="55">
        <v>497</v>
      </c>
      <c r="K94" s="56">
        <v>0.40699999999999997</v>
      </c>
      <c r="L94" s="57">
        <v>390</v>
      </c>
      <c r="M94" s="56">
        <v>0.31900000000000001</v>
      </c>
      <c r="N94" s="58">
        <v>143</v>
      </c>
      <c r="O94" s="58">
        <v>39</v>
      </c>
      <c r="P94" s="59">
        <v>0.27300000000000002</v>
      </c>
      <c r="Q94" s="60">
        <v>26</v>
      </c>
      <c r="R94" s="59">
        <v>0.182</v>
      </c>
      <c r="S94" s="61">
        <v>337</v>
      </c>
      <c r="T94" s="61">
        <v>92</v>
      </c>
      <c r="U94" s="62">
        <v>0.27300000000000002</v>
      </c>
      <c r="V94" s="63">
        <v>63</v>
      </c>
      <c r="W94" s="62">
        <v>0.187</v>
      </c>
      <c r="X94" s="64">
        <v>1578</v>
      </c>
      <c r="Y94" s="64">
        <v>650</v>
      </c>
      <c r="Z94" s="65">
        <v>0.41199999999999998</v>
      </c>
      <c r="AA94" s="66">
        <v>485</v>
      </c>
      <c r="AB94" s="144">
        <v>0.307</v>
      </c>
      <c r="AC94" s="68">
        <v>2058</v>
      </c>
      <c r="AD94" s="68">
        <v>781</v>
      </c>
      <c r="AE94" s="69">
        <v>0.379</v>
      </c>
      <c r="AF94" s="70">
        <v>574</v>
      </c>
      <c r="AG94" s="71">
        <v>0.27900000000000003</v>
      </c>
      <c r="AH94" s="72">
        <v>3136</v>
      </c>
      <c r="AI94" s="72">
        <v>1239</v>
      </c>
      <c r="AJ94" s="73">
        <v>0.39500000000000002</v>
      </c>
      <c r="AK94" s="74">
        <v>938</v>
      </c>
      <c r="AL94" s="160">
        <v>0.29899999999999999</v>
      </c>
      <c r="AM94" s="156">
        <v>1915</v>
      </c>
      <c r="AN94" s="156">
        <v>742</v>
      </c>
      <c r="AO94" s="157">
        <v>0.38700000000000001</v>
      </c>
      <c r="AP94" s="158">
        <v>548</v>
      </c>
      <c r="AQ94" s="159">
        <v>0.28599999999999998</v>
      </c>
    </row>
    <row r="95" spans="1:43">
      <c r="A95" s="208" t="str">
        <f>A94</f>
        <v>25</v>
      </c>
      <c r="B95" s="4" t="s">
        <v>34</v>
      </c>
      <c r="C95" s="4" t="s">
        <v>34</v>
      </c>
      <c r="D95" s="52">
        <v>4310</v>
      </c>
      <c r="E95" s="52">
        <v>1848</v>
      </c>
      <c r="F95" s="53">
        <v>0.42899999999999999</v>
      </c>
      <c r="G95" s="54">
        <v>1411</v>
      </c>
      <c r="H95" s="140">
        <v>0.32700000000000001</v>
      </c>
      <c r="I95" s="55">
        <v>583</v>
      </c>
      <c r="J95" s="55">
        <v>270</v>
      </c>
      <c r="K95" s="56">
        <v>0.46300000000000002</v>
      </c>
      <c r="L95" s="57">
        <v>208</v>
      </c>
      <c r="M95" s="56">
        <v>0.35699999999999998</v>
      </c>
      <c r="N95" s="58">
        <v>235</v>
      </c>
      <c r="O95" s="58">
        <v>81</v>
      </c>
      <c r="P95" s="59">
        <v>0.34499999999999997</v>
      </c>
      <c r="Q95" s="60">
        <v>53</v>
      </c>
      <c r="R95" s="59">
        <v>0.22600000000000001</v>
      </c>
      <c r="S95" s="61">
        <v>481</v>
      </c>
      <c r="T95" s="61">
        <v>172</v>
      </c>
      <c r="U95" s="62">
        <v>0.35799999999999998</v>
      </c>
      <c r="V95" s="63">
        <v>116</v>
      </c>
      <c r="W95" s="62">
        <v>0.24099999999999999</v>
      </c>
      <c r="X95" s="64">
        <v>3011</v>
      </c>
      <c r="Y95" s="64">
        <v>1325</v>
      </c>
      <c r="Z95" s="65">
        <v>0.44</v>
      </c>
      <c r="AA95" s="66">
        <v>1034</v>
      </c>
      <c r="AB95" s="144">
        <v>0.34300000000000003</v>
      </c>
      <c r="AC95" s="68">
        <v>3727</v>
      </c>
      <c r="AD95" s="68">
        <v>1578</v>
      </c>
      <c r="AE95" s="69">
        <v>0.42299999999999999</v>
      </c>
      <c r="AF95" s="70">
        <v>1203</v>
      </c>
      <c r="AG95" s="71">
        <v>0.32300000000000001</v>
      </c>
      <c r="AH95" s="72">
        <v>4075</v>
      </c>
      <c r="AI95" s="72">
        <v>1767</v>
      </c>
      <c r="AJ95" s="73">
        <v>0.434</v>
      </c>
      <c r="AK95" s="74">
        <v>1358</v>
      </c>
      <c r="AL95" s="160">
        <v>0.33300000000000002</v>
      </c>
      <c r="AM95" s="156">
        <v>3492</v>
      </c>
      <c r="AN95" s="156">
        <v>1497</v>
      </c>
      <c r="AO95" s="157">
        <v>0.42899999999999999</v>
      </c>
      <c r="AP95" s="158">
        <v>1150</v>
      </c>
      <c r="AQ95" s="159">
        <v>0.32900000000000001</v>
      </c>
    </row>
    <row r="96" spans="1:43">
      <c r="A96" s="208" t="str">
        <f>A95</f>
        <v>25</v>
      </c>
      <c r="B96" s="4" t="s">
        <v>35</v>
      </c>
      <c r="C96" s="4" t="s">
        <v>36</v>
      </c>
      <c r="D96" s="52">
        <v>3720</v>
      </c>
      <c r="E96" s="52">
        <v>1589</v>
      </c>
      <c r="F96" s="53">
        <v>0.42699999999999999</v>
      </c>
      <c r="G96" s="54">
        <v>1207</v>
      </c>
      <c r="H96" s="140">
        <v>0.32400000000000001</v>
      </c>
      <c r="I96" s="55">
        <v>897</v>
      </c>
      <c r="J96" s="55">
        <v>411</v>
      </c>
      <c r="K96" s="56">
        <v>0.45800000000000002</v>
      </c>
      <c r="L96" s="57">
        <v>333</v>
      </c>
      <c r="M96" s="56">
        <v>0.371</v>
      </c>
      <c r="N96" s="58">
        <v>364</v>
      </c>
      <c r="O96" s="58">
        <v>123</v>
      </c>
      <c r="P96" s="59">
        <v>0.33800000000000002</v>
      </c>
      <c r="Q96" s="60">
        <v>94</v>
      </c>
      <c r="R96" s="59">
        <v>0.25800000000000001</v>
      </c>
      <c r="S96" s="61">
        <v>400</v>
      </c>
      <c r="T96" s="61">
        <v>154</v>
      </c>
      <c r="U96" s="62">
        <v>0.38500000000000001</v>
      </c>
      <c r="V96" s="63">
        <v>107</v>
      </c>
      <c r="W96" s="62">
        <v>0.26800000000000002</v>
      </c>
      <c r="X96" s="64">
        <v>2059</v>
      </c>
      <c r="Y96" s="64">
        <v>901</v>
      </c>
      <c r="Z96" s="65">
        <v>0.438</v>
      </c>
      <c r="AA96" s="66">
        <v>673</v>
      </c>
      <c r="AB96" s="144">
        <v>0.32700000000000001</v>
      </c>
      <c r="AC96" s="68">
        <v>2823</v>
      </c>
      <c r="AD96" s="68">
        <v>1178</v>
      </c>
      <c r="AE96" s="69">
        <v>0.41699999999999998</v>
      </c>
      <c r="AF96" s="70">
        <v>874</v>
      </c>
      <c r="AG96" s="71">
        <v>0.31</v>
      </c>
      <c r="AH96" s="72">
        <v>3356</v>
      </c>
      <c r="AI96" s="72">
        <v>1466</v>
      </c>
      <c r="AJ96" s="73">
        <v>0.437</v>
      </c>
      <c r="AK96" s="74">
        <v>1113</v>
      </c>
      <c r="AL96" s="160">
        <v>0.33200000000000002</v>
      </c>
      <c r="AM96" s="156">
        <v>2459</v>
      </c>
      <c r="AN96" s="156">
        <v>1055</v>
      </c>
      <c r="AO96" s="157">
        <v>0.42899999999999999</v>
      </c>
      <c r="AP96" s="158">
        <v>780</v>
      </c>
      <c r="AQ96" s="159">
        <v>0.317</v>
      </c>
    </row>
    <row r="97" spans="1:43">
      <c r="A97" s="208" t="str">
        <f t="shared" ref="A97:A116" si="3">A96</f>
        <v>25</v>
      </c>
      <c r="B97" t="s">
        <v>37</v>
      </c>
      <c r="C97" t="s">
        <v>32</v>
      </c>
      <c r="D97" s="77">
        <v>2480</v>
      </c>
      <c r="E97" s="77" t="s">
        <v>14</v>
      </c>
      <c r="F97" s="78" t="s">
        <v>14</v>
      </c>
      <c r="G97" s="79">
        <v>811</v>
      </c>
      <c r="H97" s="145">
        <v>0.32700000000000001</v>
      </c>
      <c r="I97" s="50">
        <v>249</v>
      </c>
      <c r="J97" s="50" t="s">
        <v>14</v>
      </c>
      <c r="K97" s="80" t="s">
        <v>14</v>
      </c>
      <c r="L97" s="51">
        <v>87</v>
      </c>
      <c r="M97" s="80">
        <v>0.34899999999999998</v>
      </c>
      <c r="N97" s="46">
        <v>364</v>
      </c>
      <c r="O97" s="46" t="s">
        <v>14</v>
      </c>
      <c r="P97" s="81" t="s">
        <v>14</v>
      </c>
      <c r="Q97" s="45">
        <v>108</v>
      </c>
      <c r="R97" s="81">
        <v>0.29699999999999999</v>
      </c>
      <c r="S97" s="49">
        <v>833</v>
      </c>
      <c r="T97" s="49" t="s">
        <v>14</v>
      </c>
      <c r="U97" s="82" t="s">
        <v>14</v>
      </c>
      <c r="V97" s="48">
        <v>231</v>
      </c>
      <c r="W97" s="82">
        <v>0.27700000000000002</v>
      </c>
      <c r="X97" s="83">
        <v>1034</v>
      </c>
      <c r="Y97" s="83" t="s">
        <v>14</v>
      </c>
      <c r="Z97" s="84" t="s">
        <v>14</v>
      </c>
      <c r="AA97" s="85">
        <v>385</v>
      </c>
      <c r="AB97" s="149">
        <v>0.372</v>
      </c>
      <c r="AC97" s="86">
        <v>2231</v>
      </c>
      <c r="AD97" s="86" t="s">
        <v>14</v>
      </c>
      <c r="AE97" s="87" t="s">
        <v>14</v>
      </c>
      <c r="AF97" s="88">
        <v>724</v>
      </c>
      <c r="AG97" s="89">
        <v>0.32500000000000001</v>
      </c>
      <c r="AH97" s="90">
        <v>2116</v>
      </c>
      <c r="AI97" s="90" t="s">
        <v>14</v>
      </c>
      <c r="AJ97" s="91" t="s">
        <v>14</v>
      </c>
      <c r="AK97" s="92">
        <v>703</v>
      </c>
      <c r="AL97" s="161">
        <v>0.33200000000000002</v>
      </c>
      <c r="AM97" s="162">
        <v>1867</v>
      </c>
      <c r="AN97" s="162" t="s">
        <v>14</v>
      </c>
      <c r="AO97" s="163" t="s">
        <v>14</v>
      </c>
      <c r="AP97" s="164">
        <v>616</v>
      </c>
      <c r="AQ97" s="165">
        <v>0.33</v>
      </c>
    </row>
    <row r="98" spans="1:43">
      <c r="A98" s="208" t="str">
        <f t="shared" si="3"/>
        <v>25</v>
      </c>
      <c r="B98" t="s">
        <v>38</v>
      </c>
      <c r="C98" t="s">
        <v>33</v>
      </c>
      <c r="D98" s="77">
        <v>807</v>
      </c>
      <c r="E98" s="77" t="s">
        <v>14</v>
      </c>
      <c r="F98" s="78" t="s">
        <v>14</v>
      </c>
      <c r="G98" s="79">
        <v>211</v>
      </c>
      <c r="H98" s="145">
        <v>0.26100000000000001</v>
      </c>
      <c r="I98" s="50">
        <v>311</v>
      </c>
      <c r="J98" s="50" t="s">
        <v>14</v>
      </c>
      <c r="K98" s="80" t="s">
        <v>14</v>
      </c>
      <c r="L98" s="51">
        <v>90</v>
      </c>
      <c r="M98" s="80">
        <v>0.28899999999999998</v>
      </c>
      <c r="N98" s="46" t="s">
        <v>14</v>
      </c>
      <c r="O98" s="46" t="s">
        <v>14</v>
      </c>
      <c r="P98" s="81" t="s">
        <v>14</v>
      </c>
      <c r="Q98" s="45" t="s">
        <v>14</v>
      </c>
      <c r="R98" s="81" t="s">
        <v>14</v>
      </c>
      <c r="S98" s="49" t="s">
        <v>14</v>
      </c>
      <c r="T98" s="49" t="s">
        <v>14</v>
      </c>
      <c r="U98" s="82" t="s">
        <v>14</v>
      </c>
      <c r="V98" s="192" t="s">
        <v>14</v>
      </c>
      <c r="W98" s="82" t="s">
        <v>14</v>
      </c>
      <c r="X98" s="83">
        <v>376</v>
      </c>
      <c r="Y98" s="83" t="s">
        <v>14</v>
      </c>
      <c r="Z98" s="84" t="s">
        <v>14</v>
      </c>
      <c r="AA98" s="85">
        <v>102</v>
      </c>
      <c r="AB98" s="149">
        <v>0.27100000000000002</v>
      </c>
      <c r="AC98" s="86">
        <v>496</v>
      </c>
      <c r="AD98" s="86" t="s">
        <v>14</v>
      </c>
      <c r="AE98" s="87" t="s">
        <v>14</v>
      </c>
      <c r="AF98" s="88">
        <v>121</v>
      </c>
      <c r="AG98" s="89">
        <v>0.24399999999999999</v>
      </c>
      <c r="AH98" s="90" t="s">
        <v>14</v>
      </c>
      <c r="AI98" s="90" t="s">
        <v>14</v>
      </c>
      <c r="AJ98" s="91" t="s">
        <v>14</v>
      </c>
      <c r="AK98" s="92" t="s">
        <v>14</v>
      </c>
      <c r="AL98" s="161" t="s">
        <v>14</v>
      </c>
      <c r="AM98" s="162" t="s">
        <v>14</v>
      </c>
      <c r="AN98" s="162" t="s">
        <v>14</v>
      </c>
      <c r="AO98" s="163" t="s">
        <v>14</v>
      </c>
      <c r="AP98" s="164" t="s">
        <v>14</v>
      </c>
      <c r="AQ98" s="165" t="s">
        <v>14</v>
      </c>
    </row>
    <row r="99" spans="1:43">
      <c r="A99" s="208" t="str">
        <f t="shared" si="3"/>
        <v>25</v>
      </c>
      <c r="B99" t="s">
        <v>39</v>
      </c>
      <c r="C99" t="s">
        <v>34</v>
      </c>
      <c r="D99" s="77">
        <v>2274</v>
      </c>
      <c r="E99" s="77" t="s">
        <v>14</v>
      </c>
      <c r="F99" s="78" t="s">
        <v>14</v>
      </c>
      <c r="G99" s="79">
        <v>782</v>
      </c>
      <c r="H99" s="145">
        <v>0.34399999999999997</v>
      </c>
      <c r="I99" s="50">
        <v>293</v>
      </c>
      <c r="J99" s="50" t="s">
        <v>14</v>
      </c>
      <c r="K99" s="80" t="s">
        <v>14</v>
      </c>
      <c r="L99" s="51">
        <v>109</v>
      </c>
      <c r="M99" s="80">
        <v>0.372</v>
      </c>
      <c r="N99" s="46">
        <v>104</v>
      </c>
      <c r="O99" s="46" t="s">
        <v>14</v>
      </c>
      <c r="P99" s="81" t="s">
        <v>14</v>
      </c>
      <c r="Q99" s="45">
        <v>32</v>
      </c>
      <c r="R99" s="81">
        <v>0.308</v>
      </c>
      <c r="S99" s="49">
        <v>315</v>
      </c>
      <c r="T99" s="49" t="s">
        <v>14</v>
      </c>
      <c r="U99" s="82" t="s">
        <v>14</v>
      </c>
      <c r="V99" s="48">
        <v>74</v>
      </c>
      <c r="W99" s="82">
        <v>0.23499999999999999</v>
      </c>
      <c r="X99" s="83">
        <v>1562</v>
      </c>
      <c r="Y99" s="83" t="s">
        <v>14</v>
      </c>
      <c r="Z99" s="84" t="s">
        <v>14</v>
      </c>
      <c r="AA99" s="85">
        <v>567</v>
      </c>
      <c r="AB99" s="149">
        <v>0.36299999999999999</v>
      </c>
      <c r="AC99" s="86">
        <v>1981</v>
      </c>
      <c r="AD99" s="86" t="s">
        <v>14</v>
      </c>
      <c r="AE99" s="87" t="s">
        <v>14</v>
      </c>
      <c r="AF99" s="88">
        <v>673</v>
      </c>
      <c r="AG99" s="89">
        <v>0.34</v>
      </c>
      <c r="AH99" s="90">
        <v>2170</v>
      </c>
      <c r="AI99" s="90" t="s">
        <v>14</v>
      </c>
      <c r="AJ99" s="91" t="s">
        <v>14</v>
      </c>
      <c r="AK99" s="92">
        <v>750</v>
      </c>
      <c r="AL99" s="161">
        <v>0.34599999999999997</v>
      </c>
      <c r="AM99" s="162">
        <v>1877</v>
      </c>
      <c r="AN99" s="162" t="s">
        <v>14</v>
      </c>
      <c r="AO99" s="163" t="s">
        <v>14</v>
      </c>
      <c r="AP99" s="164">
        <v>641</v>
      </c>
      <c r="AQ99" s="165">
        <v>0.34200000000000003</v>
      </c>
    </row>
    <row r="100" spans="1:43">
      <c r="A100" s="208" t="str">
        <f t="shared" si="3"/>
        <v>25</v>
      </c>
      <c r="B100" t="s">
        <v>40</v>
      </c>
      <c r="C100" t="s">
        <v>36</v>
      </c>
      <c r="D100" s="77">
        <v>1526</v>
      </c>
      <c r="E100" s="77" t="s">
        <v>14</v>
      </c>
      <c r="F100" s="78" t="s">
        <v>14</v>
      </c>
      <c r="G100" s="79">
        <v>539</v>
      </c>
      <c r="H100" s="145">
        <v>0.35299999999999998</v>
      </c>
      <c r="I100" s="50">
        <v>248</v>
      </c>
      <c r="J100" s="50" t="s">
        <v>14</v>
      </c>
      <c r="K100" s="80" t="s">
        <v>14</v>
      </c>
      <c r="L100" s="51">
        <v>109</v>
      </c>
      <c r="M100" s="80">
        <v>0.44</v>
      </c>
      <c r="N100" s="46">
        <v>144</v>
      </c>
      <c r="O100" s="46" t="s">
        <v>14</v>
      </c>
      <c r="P100" s="81" t="s">
        <v>14</v>
      </c>
      <c r="Q100" s="45">
        <v>45</v>
      </c>
      <c r="R100" s="81">
        <v>0.312</v>
      </c>
      <c r="S100" s="49">
        <v>237</v>
      </c>
      <c r="T100" s="49" t="s">
        <v>14</v>
      </c>
      <c r="U100" s="82" t="s">
        <v>14</v>
      </c>
      <c r="V100" s="48">
        <v>64</v>
      </c>
      <c r="W100" s="82">
        <v>0.27</v>
      </c>
      <c r="X100" s="83">
        <v>897</v>
      </c>
      <c r="Y100" s="83" t="s">
        <v>14</v>
      </c>
      <c r="Z100" s="84" t="s">
        <v>14</v>
      </c>
      <c r="AA100" s="85">
        <v>321</v>
      </c>
      <c r="AB100" s="149">
        <v>0.35799999999999998</v>
      </c>
      <c r="AC100" s="86">
        <v>1278</v>
      </c>
      <c r="AD100" s="86" t="s">
        <v>14</v>
      </c>
      <c r="AE100" s="87" t="s">
        <v>14</v>
      </c>
      <c r="AF100" s="88">
        <v>430</v>
      </c>
      <c r="AG100" s="89">
        <v>0.33600000000000002</v>
      </c>
      <c r="AH100" s="90">
        <v>1382</v>
      </c>
      <c r="AI100" s="90" t="s">
        <v>14</v>
      </c>
      <c r="AJ100" s="91" t="s">
        <v>14</v>
      </c>
      <c r="AK100" s="92">
        <v>494</v>
      </c>
      <c r="AL100" s="161">
        <v>0.35699999999999998</v>
      </c>
      <c r="AM100" s="162">
        <v>1134</v>
      </c>
      <c r="AN100" s="162" t="s">
        <v>14</v>
      </c>
      <c r="AO100" s="163" t="s">
        <v>14</v>
      </c>
      <c r="AP100" s="164">
        <v>385</v>
      </c>
      <c r="AQ100" s="165">
        <v>0.34</v>
      </c>
    </row>
    <row r="101" spans="1:43">
      <c r="A101" s="208" t="str">
        <f t="shared" si="3"/>
        <v>25</v>
      </c>
      <c r="B101" t="s">
        <v>41</v>
      </c>
      <c r="C101" t="s">
        <v>32</v>
      </c>
      <c r="D101" s="77">
        <v>2642</v>
      </c>
      <c r="E101" s="77" t="s">
        <v>14</v>
      </c>
      <c r="F101" s="78" t="s">
        <v>14</v>
      </c>
      <c r="G101" s="79">
        <v>731</v>
      </c>
      <c r="H101" s="145">
        <v>0.27700000000000002</v>
      </c>
      <c r="I101" s="50">
        <v>517</v>
      </c>
      <c r="J101" s="50" t="s">
        <v>14</v>
      </c>
      <c r="K101" s="80" t="s">
        <v>14</v>
      </c>
      <c r="L101" s="51">
        <v>151</v>
      </c>
      <c r="M101" s="80">
        <v>0.29199999999999998</v>
      </c>
      <c r="N101" s="46">
        <v>909</v>
      </c>
      <c r="O101" s="46" t="s">
        <v>14</v>
      </c>
      <c r="P101" s="81" t="s">
        <v>14</v>
      </c>
      <c r="Q101" s="45">
        <v>237</v>
      </c>
      <c r="R101" s="81">
        <v>0.26100000000000001</v>
      </c>
      <c r="S101" s="49">
        <v>631</v>
      </c>
      <c r="T101" s="49" t="s">
        <v>14</v>
      </c>
      <c r="U101" s="82" t="s">
        <v>14</v>
      </c>
      <c r="V101" s="48">
        <v>164</v>
      </c>
      <c r="W101" s="82">
        <v>0.26</v>
      </c>
      <c r="X101" s="83">
        <v>585</v>
      </c>
      <c r="Y101" s="83" t="s">
        <v>14</v>
      </c>
      <c r="Z101" s="84" t="s">
        <v>14</v>
      </c>
      <c r="AA101" s="85">
        <v>179</v>
      </c>
      <c r="AB101" s="149">
        <v>0.30599999999999999</v>
      </c>
      <c r="AC101" s="86">
        <v>2125</v>
      </c>
      <c r="AD101" s="86" t="s">
        <v>14</v>
      </c>
      <c r="AE101" s="87" t="s">
        <v>14</v>
      </c>
      <c r="AF101" s="88">
        <v>580</v>
      </c>
      <c r="AG101" s="89">
        <v>0.27300000000000002</v>
      </c>
      <c r="AH101" s="90">
        <v>1733</v>
      </c>
      <c r="AI101" s="90" t="s">
        <v>14</v>
      </c>
      <c r="AJ101" s="91" t="s">
        <v>14</v>
      </c>
      <c r="AK101" s="92">
        <v>494</v>
      </c>
      <c r="AL101" s="161">
        <v>0.28499999999999998</v>
      </c>
      <c r="AM101" s="162">
        <v>1216</v>
      </c>
      <c r="AN101" s="162" t="s">
        <v>14</v>
      </c>
      <c r="AO101" s="163" t="s">
        <v>14</v>
      </c>
      <c r="AP101" s="164">
        <v>343</v>
      </c>
      <c r="AQ101" s="165">
        <v>0.28199999999999997</v>
      </c>
    </row>
    <row r="102" spans="1:43">
      <c r="A102" s="208" t="str">
        <f t="shared" si="3"/>
        <v>25</v>
      </c>
      <c r="B102" t="s">
        <v>42</v>
      </c>
      <c r="C102" t="s">
        <v>36</v>
      </c>
      <c r="D102" s="77">
        <v>619</v>
      </c>
      <c r="E102" s="77" t="s">
        <v>14</v>
      </c>
      <c r="F102" s="78" t="s">
        <v>14</v>
      </c>
      <c r="G102" s="79">
        <v>151</v>
      </c>
      <c r="H102" s="145">
        <v>0.24399999999999999</v>
      </c>
      <c r="I102" s="50">
        <v>221</v>
      </c>
      <c r="J102" s="50" t="s">
        <v>14</v>
      </c>
      <c r="K102" s="80" t="s">
        <v>14</v>
      </c>
      <c r="L102" s="51">
        <v>68</v>
      </c>
      <c r="M102" s="80">
        <v>0.308</v>
      </c>
      <c r="N102" s="46" t="s">
        <v>14</v>
      </c>
      <c r="O102" s="46" t="s">
        <v>14</v>
      </c>
      <c r="P102" s="81" t="s">
        <v>14</v>
      </c>
      <c r="Q102" s="45" t="s">
        <v>14</v>
      </c>
      <c r="R102" s="81" t="s">
        <v>14</v>
      </c>
      <c r="S102" s="49" t="s">
        <v>14</v>
      </c>
      <c r="T102" s="49" t="s">
        <v>14</v>
      </c>
      <c r="U102" s="82" t="s">
        <v>14</v>
      </c>
      <c r="V102" s="48" t="s">
        <v>14</v>
      </c>
      <c r="W102" s="82" t="s">
        <v>14</v>
      </c>
      <c r="X102" s="83">
        <v>277</v>
      </c>
      <c r="Y102" s="83" t="s">
        <v>14</v>
      </c>
      <c r="Z102" s="84" t="s">
        <v>14</v>
      </c>
      <c r="AA102" s="85">
        <v>70</v>
      </c>
      <c r="AB102" s="149">
        <v>0.253</v>
      </c>
      <c r="AC102" s="86">
        <v>398</v>
      </c>
      <c r="AD102" s="86" t="s">
        <v>14</v>
      </c>
      <c r="AE102" s="87" t="s">
        <v>14</v>
      </c>
      <c r="AF102" s="88">
        <v>83</v>
      </c>
      <c r="AG102" s="89">
        <v>0.20899999999999999</v>
      </c>
      <c r="AH102" s="90" t="s">
        <v>14</v>
      </c>
      <c r="AI102" s="90" t="s">
        <v>14</v>
      </c>
      <c r="AJ102" s="91" t="s">
        <v>14</v>
      </c>
      <c r="AK102" s="92" t="s">
        <v>14</v>
      </c>
      <c r="AL102" s="161" t="s">
        <v>14</v>
      </c>
      <c r="AM102" s="162" t="s">
        <v>14</v>
      </c>
      <c r="AN102" s="162" t="s">
        <v>14</v>
      </c>
      <c r="AO102" s="163" t="s">
        <v>14</v>
      </c>
      <c r="AP102" s="164" t="s">
        <v>14</v>
      </c>
      <c r="AQ102" s="165" t="s">
        <v>14</v>
      </c>
    </row>
    <row r="103" spans="1:43">
      <c r="A103" s="208" t="str">
        <f t="shared" si="3"/>
        <v>25</v>
      </c>
      <c r="B103" t="s">
        <v>43</v>
      </c>
      <c r="C103" t="s">
        <v>36</v>
      </c>
      <c r="D103" s="77">
        <v>555</v>
      </c>
      <c r="E103" s="77" t="s">
        <v>14</v>
      </c>
      <c r="F103" s="78" t="s">
        <v>14</v>
      </c>
      <c r="G103" s="79">
        <v>188</v>
      </c>
      <c r="H103" s="145">
        <v>0.33900000000000002</v>
      </c>
      <c r="I103" s="50">
        <v>123</v>
      </c>
      <c r="J103" s="50" t="s">
        <v>14</v>
      </c>
      <c r="K103" s="80" t="s">
        <v>14</v>
      </c>
      <c r="L103" s="51">
        <v>39</v>
      </c>
      <c r="M103" s="80">
        <v>0.317</v>
      </c>
      <c r="N103" s="46">
        <v>81</v>
      </c>
      <c r="O103" s="46" t="s">
        <v>14</v>
      </c>
      <c r="P103" s="81" t="s">
        <v>14</v>
      </c>
      <c r="Q103" s="45">
        <v>24</v>
      </c>
      <c r="R103" s="81">
        <v>0.29599999999999999</v>
      </c>
      <c r="S103" s="49">
        <v>68</v>
      </c>
      <c r="T103" s="49" t="s">
        <v>14</v>
      </c>
      <c r="U103" s="82" t="s">
        <v>14</v>
      </c>
      <c r="V103" s="48">
        <v>25</v>
      </c>
      <c r="W103" s="82">
        <v>0.36799999999999999</v>
      </c>
      <c r="X103" s="83">
        <v>283</v>
      </c>
      <c r="Y103" s="83" t="s">
        <v>14</v>
      </c>
      <c r="Z103" s="84" t="s">
        <v>14</v>
      </c>
      <c r="AA103" s="85">
        <v>100</v>
      </c>
      <c r="AB103" s="149">
        <v>0.35299999999999998</v>
      </c>
      <c r="AC103" s="86">
        <v>432</v>
      </c>
      <c r="AD103" s="86" t="s">
        <v>14</v>
      </c>
      <c r="AE103" s="87" t="s">
        <v>14</v>
      </c>
      <c r="AF103" s="88">
        <v>149</v>
      </c>
      <c r="AG103" s="89">
        <v>0.34499999999999997</v>
      </c>
      <c r="AH103" s="90">
        <v>474</v>
      </c>
      <c r="AI103" s="90" t="s">
        <v>14</v>
      </c>
      <c r="AJ103" s="91" t="s">
        <v>14</v>
      </c>
      <c r="AK103" s="92">
        <v>164</v>
      </c>
      <c r="AL103" s="161">
        <v>0.34599999999999997</v>
      </c>
      <c r="AM103" s="162">
        <v>351</v>
      </c>
      <c r="AN103" s="162" t="s">
        <v>14</v>
      </c>
      <c r="AO103" s="163" t="s">
        <v>14</v>
      </c>
      <c r="AP103" s="164">
        <v>125</v>
      </c>
      <c r="AQ103" s="165">
        <v>0.35599999999999998</v>
      </c>
    </row>
    <row r="104" spans="1:43">
      <c r="A104" s="208" t="str">
        <f t="shared" si="3"/>
        <v>25</v>
      </c>
      <c r="B104" t="s">
        <v>44</v>
      </c>
      <c r="C104" t="s">
        <v>33</v>
      </c>
      <c r="D104" s="77">
        <v>387</v>
      </c>
      <c r="E104" s="77" t="s">
        <v>14</v>
      </c>
      <c r="F104" s="78" t="s">
        <v>14</v>
      </c>
      <c r="G104" s="79">
        <v>119</v>
      </c>
      <c r="H104" s="145">
        <v>0.307</v>
      </c>
      <c r="I104" s="50">
        <v>193</v>
      </c>
      <c r="J104" s="50" t="s">
        <v>14</v>
      </c>
      <c r="K104" s="80" t="s">
        <v>14</v>
      </c>
      <c r="L104" s="51">
        <v>64</v>
      </c>
      <c r="M104" s="80">
        <v>0.33200000000000002</v>
      </c>
      <c r="N104" s="46" t="s">
        <v>14</v>
      </c>
      <c r="O104" s="46" t="s">
        <v>14</v>
      </c>
      <c r="P104" s="81" t="s">
        <v>14</v>
      </c>
      <c r="Q104" s="186" t="s">
        <v>14</v>
      </c>
      <c r="R104" s="81" t="s">
        <v>14</v>
      </c>
      <c r="S104" s="49" t="s">
        <v>14</v>
      </c>
      <c r="T104" s="197" t="s">
        <v>14</v>
      </c>
      <c r="U104" s="82" t="s">
        <v>14</v>
      </c>
      <c r="V104" s="192" t="s">
        <v>14</v>
      </c>
      <c r="W104" s="82" t="s">
        <v>14</v>
      </c>
      <c r="X104" s="83">
        <v>151</v>
      </c>
      <c r="Y104" s="83" t="s">
        <v>14</v>
      </c>
      <c r="Z104" s="84" t="s">
        <v>14</v>
      </c>
      <c r="AA104" s="85">
        <v>49</v>
      </c>
      <c r="AB104" s="149">
        <v>0.32500000000000001</v>
      </c>
      <c r="AC104" s="86">
        <v>194</v>
      </c>
      <c r="AD104" s="86" t="s">
        <v>14</v>
      </c>
      <c r="AE104" s="87" t="s">
        <v>14</v>
      </c>
      <c r="AF104" s="88">
        <v>55</v>
      </c>
      <c r="AG104" s="89">
        <v>0.28399999999999997</v>
      </c>
      <c r="AH104" s="90" t="s">
        <v>14</v>
      </c>
      <c r="AI104" s="90" t="s">
        <v>14</v>
      </c>
      <c r="AJ104" s="91" t="s">
        <v>14</v>
      </c>
      <c r="AK104" s="92" t="s">
        <v>14</v>
      </c>
      <c r="AL104" s="161" t="s">
        <v>14</v>
      </c>
      <c r="AM104" s="162" t="s">
        <v>14</v>
      </c>
      <c r="AN104" s="162" t="s">
        <v>14</v>
      </c>
      <c r="AO104" s="163" t="s">
        <v>14</v>
      </c>
      <c r="AP104" s="164" t="s">
        <v>14</v>
      </c>
      <c r="AQ104" s="165" t="s">
        <v>14</v>
      </c>
    </row>
    <row r="105" spans="1:43">
      <c r="A105" s="208" t="str">
        <f t="shared" si="3"/>
        <v>25</v>
      </c>
      <c r="B105" t="s">
        <v>45</v>
      </c>
      <c r="C105" t="s">
        <v>36</v>
      </c>
      <c r="D105" s="77">
        <v>662</v>
      </c>
      <c r="E105" s="77" t="s">
        <v>14</v>
      </c>
      <c r="F105" s="78" t="s">
        <v>14</v>
      </c>
      <c r="G105" s="79">
        <v>209</v>
      </c>
      <c r="H105" s="145">
        <v>0.316</v>
      </c>
      <c r="I105" s="50">
        <v>172</v>
      </c>
      <c r="J105" s="50" t="s">
        <v>14</v>
      </c>
      <c r="K105" s="80" t="s">
        <v>14</v>
      </c>
      <c r="L105" s="51">
        <v>64</v>
      </c>
      <c r="M105" s="80">
        <v>0.372</v>
      </c>
      <c r="N105" s="46">
        <v>32</v>
      </c>
      <c r="O105" s="46" t="s">
        <v>14</v>
      </c>
      <c r="P105" s="81" t="s">
        <v>14</v>
      </c>
      <c r="Q105" s="45">
        <v>11</v>
      </c>
      <c r="R105" s="81">
        <v>0.34399999999999997</v>
      </c>
      <c r="S105" s="49">
        <v>50</v>
      </c>
      <c r="T105" s="49" t="s">
        <v>14</v>
      </c>
      <c r="U105" s="82" t="s">
        <v>14</v>
      </c>
      <c r="V105" s="48">
        <v>10</v>
      </c>
      <c r="W105" s="82">
        <v>0.2</v>
      </c>
      <c r="X105" s="83">
        <v>408</v>
      </c>
      <c r="Y105" s="83" t="s">
        <v>14</v>
      </c>
      <c r="Z105" s="84" t="s">
        <v>14</v>
      </c>
      <c r="AA105" s="85">
        <v>124</v>
      </c>
      <c r="AB105" s="149">
        <v>0.30399999999999999</v>
      </c>
      <c r="AC105" s="86">
        <v>490</v>
      </c>
      <c r="AD105" s="86" t="s">
        <v>14</v>
      </c>
      <c r="AE105" s="87" t="s">
        <v>14</v>
      </c>
      <c r="AF105" s="88">
        <v>145</v>
      </c>
      <c r="AG105" s="89">
        <v>0.29599999999999999</v>
      </c>
      <c r="AH105" s="90">
        <v>630</v>
      </c>
      <c r="AI105" s="90" t="s">
        <v>14</v>
      </c>
      <c r="AJ105" s="91" t="s">
        <v>14</v>
      </c>
      <c r="AK105" s="92">
        <v>198</v>
      </c>
      <c r="AL105" s="161">
        <v>0.314</v>
      </c>
      <c r="AM105" s="162">
        <v>458</v>
      </c>
      <c r="AN105" s="162" t="s">
        <v>14</v>
      </c>
      <c r="AO105" s="163" t="s">
        <v>14</v>
      </c>
      <c r="AP105" s="164">
        <v>134</v>
      </c>
      <c r="AQ105" s="165">
        <v>0.29299999999999998</v>
      </c>
    </row>
    <row r="106" spans="1:43">
      <c r="A106" s="208" t="str">
        <f t="shared" si="3"/>
        <v>25</v>
      </c>
      <c r="B106" t="s">
        <v>46</v>
      </c>
      <c r="C106" t="s">
        <v>34</v>
      </c>
      <c r="D106" s="77">
        <v>464</v>
      </c>
      <c r="E106" s="77" t="s">
        <v>14</v>
      </c>
      <c r="F106" s="78" t="s">
        <v>14</v>
      </c>
      <c r="G106" s="79">
        <v>121</v>
      </c>
      <c r="H106" s="145">
        <v>0.26100000000000001</v>
      </c>
      <c r="I106" s="50">
        <v>67</v>
      </c>
      <c r="J106" s="50" t="s">
        <v>14</v>
      </c>
      <c r="K106" s="80" t="s">
        <v>14</v>
      </c>
      <c r="L106" s="51">
        <v>23</v>
      </c>
      <c r="M106" s="80">
        <v>0.34300000000000003</v>
      </c>
      <c r="N106" s="46" t="s">
        <v>14</v>
      </c>
      <c r="O106" s="185" t="s">
        <v>14</v>
      </c>
      <c r="P106" s="81" t="s">
        <v>14</v>
      </c>
      <c r="Q106" s="186" t="s">
        <v>14</v>
      </c>
      <c r="R106" s="81" t="s">
        <v>14</v>
      </c>
      <c r="S106" s="49" t="s">
        <v>14</v>
      </c>
      <c r="T106" s="49" t="s">
        <v>14</v>
      </c>
      <c r="U106" s="82" t="s">
        <v>14</v>
      </c>
      <c r="V106" s="192" t="s">
        <v>14</v>
      </c>
      <c r="W106" s="82" t="s">
        <v>14</v>
      </c>
      <c r="X106" s="83">
        <v>329</v>
      </c>
      <c r="Y106" s="83" t="s">
        <v>14</v>
      </c>
      <c r="Z106" s="84" t="s">
        <v>14</v>
      </c>
      <c r="AA106" s="85">
        <v>89</v>
      </c>
      <c r="AB106" s="149">
        <v>0.27100000000000002</v>
      </c>
      <c r="AC106" s="86">
        <v>397</v>
      </c>
      <c r="AD106" s="86" t="s">
        <v>14</v>
      </c>
      <c r="AE106" s="87" t="s">
        <v>14</v>
      </c>
      <c r="AF106" s="88">
        <v>98</v>
      </c>
      <c r="AG106" s="89">
        <v>0.247</v>
      </c>
      <c r="AH106" s="90" t="s">
        <v>14</v>
      </c>
      <c r="AI106" s="90" t="s">
        <v>14</v>
      </c>
      <c r="AJ106" s="91" t="s">
        <v>14</v>
      </c>
      <c r="AK106" s="92" t="s">
        <v>14</v>
      </c>
      <c r="AL106" s="161" t="s">
        <v>14</v>
      </c>
      <c r="AM106" s="162" t="s">
        <v>14</v>
      </c>
      <c r="AN106" s="162" t="s">
        <v>14</v>
      </c>
      <c r="AO106" s="163" t="s">
        <v>14</v>
      </c>
      <c r="AP106" s="164" t="s">
        <v>14</v>
      </c>
      <c r="AQ106" s="165" t="s">
        <v>14</v>
      </c>
    </row>
    <row r="107" spans="1:43">
      <c r="A107" s="208" t="str">
        <f t="shared" si="3"/>
        <v>25</v>
      </c>
      <c r="B107" t="s">
        <v>47</v>
      </c>
      <c r="C107" t="s">
        <v>32</v>
      </c>
      <c r="D107" s="77">
        <v>545</v>
      </c>
      <c r="E107" s="77" t="s">
        <v>14</v>
      </c>
      <c r="F107" s="78" t="s">
        <v>14</v>
      </c>
      <c r="G107" s="79">
        <v>77</v>
      </c>
      <c r="H107" s="145">
        <v>0.14099999999999999</v>
      </c>
      <c r="I107" s="50">
        <v>311</v>
      </c>
      <c r="J107" s="50" t="s">
        <v>14</v>
      </c>
      <c r="K107" s="80" t="s">
        <v>14</v>
      </c>
      <c r="L107" s="51">
        <v>39</v>
      </c>
      <c r="M107" s="80">
        <v>0.125</v>
      </c>
      <c r="N107" s="46" t="s">
        <v>14</v>
      </c>
      <c r="O107" s="185" t="s">
        <v>14</v>
      </c>
      <c r="P107" s="81" t="s">
        <v>14</v>
      </c>
      <c r="Q107" s="186" t="s">
        <v>14</v>
      </c>
      <c r="R107" s="81" t="s">
        <v>14</v>
      </c>
      <c r="S107" s="49" t="s">
        <v>14</v>
      </c>
      <c r="T107" s="49" t="s">
        <v>14</v>
      </c>
      <c r="U107" s="82" t="s">
        <v>14</v>
      </c>
      <c r="V107" s="192" t="s">
        <v>14</v>
      </c>
      <c r="W107" s="82" t="s">
        <v>14</v>
      </c>
      <c r="X107" s="83">
        <v>208</v>
      </c>
      <c r="Y107" s="83" t="s">
        <v>14</v>
      </c>
      <c r="Z107" s="84" t="s">
        <v>14</v>
      </c>
      <c r="AA107" s="85">
        <v>33</v>
      </c>
      <c r="AB107" s="149">
        <v>0.159</v>
      </c>
      <c r="AC107" s="86">
        <v>234</v>
      </c>
      <c r="AD107" s="86" t="s">
        <v>14</v>
      </c>
      <c r="AE107" s="87" t="s">
        <v>14</v>
      </c>
      <c r="AF107" s="88">
        <v>38</v>
      </c>
      <c r="AG107" s="89">
        <v>0.16200000000000001</v>
      </c>
      <c r="AH107" s="90" t="s">
        <v>14</v>
      </c>
      <c r="AI107" s="90" t="s">
        <v>14</v>
      </c>
      <c r="AJ107" s="91" t="s">
        <v>14</v>
      </c>
      <c r="AK107" s="92" t="s">
        <v>14</v>
      </c>
      <c r="AL107" s="161" t="s">
        <v>14</v>
      </c>
      <c r="AM107" s="162" t="s">
        <v>14</v>
      </c>
      <c r="AN107" s="162" t="s">
        <v>14</v>
      </c>
      <c r="AO107" s="163" t="s">
        <v>14</v>
      </c>
      <c r="AP107" s="164" t="s">
        <v>14</v>
      </c>
      <c r="AQ107" s="165" t="s">
        <v>14</v>
      </c>
    </row>
    <row r="108" spans="1:43">
      <c r="A108" s="208" t="str">
        <f t="shared" si="3"/>
        <v>25</v>
      </c>
      <c r="B108" t="s">
        <v>48</v>
      </c>
      <c r="C108" t="s">
        <v>34</v>
      </c>
      <c r="D108" s="77">
        <v>161</v>
      </c>
      <c r="E108" s="77" t="s">
        <v>14</v>
      </c>
      <c r="F108" s="78" t="s">
        <v>14</v>
      </c>
      <c r="G108" s="79">
        <v>55</v>
      </c>
      <c r="H108" s="145">
        <v>0.34200000000000003</v>
      </c>
      <c r="I108" s="50" t="s">
        <v>14</v>
      </c>
      <c r="J108" s="50" t="s">
        <v>14</v>
      </c>
      <c r="K108" s="80" t="s">
        <v>14</v>
      </c>
      <c r="L108" s="51" t="s">
        <v>14</v>
      </c>
      <c r="M108" s="80" t="s">
        <v>14</v>
      </c>
      <c r="N108" s="46" t="s">
        <v>14</v>
      </c>
      <c r="O108" s="185" t="s">
        <v>14</v>
      </c>
      <c r="P108" s="81" t="s">
        <v>14</v>
      </c>
      <c r="Q108" s="186" t="s">
        <v>14</v>
      </c>
      <c r="R108" s="81" t="s">
        <v>14</v>
      </c>
      <c r="S108" s="49" t="s">
        <v>14</v>
      </c>
      <c r="T108" s="197" t="s">
        <v>14</v>
      </c>
      <c r="U108" s="82" t="s">
        <v>14</v>
      </c>
      <c r="V108" s="192" t="s">
        <v>14</v>
      </c>
      <c r="W108" s="82" t="s">
        <v>14</v>
      </c>
      <c r="X108" s="83">
        <v>118</v>
      </c>
      <c r="Y108" s="83" t="s">
        <v>14</v>
      </c>
      <c r="Z108" s="84" t="s">
        <v>14</v>
      </c>
      <c r="AA108" s="85">
        <v>43</v>
      </c>
      <c r="AB108" s="149">
        <v>0.36399999999999999</v>
      </c>
      <c r="AC108" s="86" t="s">
        <v>14</v>
      </c>
      <c r="AD108" s="86" t="s">
        <v>14</v>
      </c>
      <c r="AE108" s="87" t="s">
        <v>14</v>
      </c>
      <c r="AF108" s="88" t="s">
        <v>14</v>
      </c>
      <c r="AG108" s="89" t="s">
        <v>14</v>
      </c>
      <c r="AH108" s="90" t="s">
        <v>14</v>
      </c>
      <c r="AI108" s="90" t="s">
        <v>14</v>
      </c>
      <c r="AJ108" s="91" t="s">
        <v>14</v>
      </c>
      <c r="AK108" s="92" t="s">
        <v>14</v>
      </c>
      <c r="AL108" s="161" t="s">
        <v>14</v>
      </c>
      <c r="AM108" s="162" t="s">
        <v>14</v>
      </c>
      <c r="AN108" s="162" t="s">
        <v>14</v>
      </c>
      <c r="AO108" s="163" t="s">
        <v>14</v>
      </c>
      <c r="AP108" s="164" t="s">
        <v>14</v>
      </c>
      <c r="AQ108" s="165" t="s">
        <v>14</v>
      </c>
    </row>
    <row r="109" spans="1:43">
      <c r="A109" s="208" t="str">
        <f t="shared" si="3"/>
        <v>25</v>
      </c>
      <c r="B109" t="s">
        <v>49</v>
      </c>
      <c r="C109" t="s">
        <v>34</v>
      </c>
      <c r="D109" s="77">
        <v>1327</v>
      </c>
      <c r="E109" s="77" t="s">
        <v>14</v>
      </c>
      <c r="F109" s="78" t="s">
        <v>14</v>
      </c>
      <c r="G109" s="79">
        <v>426</v>
      </c>
      <c r="H109" s="145">
        <v>0.32100000000000001</v>
      </c>
      <c r="I109" s="50">
        <v>184</v>
      </c>
      <c r="J109" s="50" t="s">
        <v>14</v>
      </c>
      <c r="K109" s="80" t="s">
        <v>14</v>
      </c>
      <c r="L109" s="51">
        <v>61</v>
      </c>
      <c r="M109" s="80">
        <v>0.33200000000000002</v>
      </c>
      <c r="N109" s="46">
        <v>77</v>
      </c>
      <c r="O109" s="46" t="s">
        <v>14</v>
      </c>
      <c r="P109" s="81" t="s">
        <v>14</v>
      </c>
      <c r="Q109" s="45">
        <v>16</v>
      </c>
      <c r="R109" s="81">
        <v>0.20799999999999999</v>
      </c>
      <c r="S109" s="49">
        <v>126</v>
      </c>
      <c r="T109" s="49" t="s">
        <v>14</v>
      </c>
      <c r="U109" s="82" t="s">
        <v>14</v>
      </c>
      <c r="V109" s="48">
        <v>31</v>
      </c>
      <c r="W109" s="82">
        <v>0.246</v>
      </c>
      <c r="X109" s="83">
        <v>940</v>
      </c>
      <c r="Y109" s="83" t="s">
        <v>14</v>
      </c>
      <c r="Z109" s="84" t="s">
        <v>14</v>
      </c>
      <c r="AA109" s="85">
        <v>318</v>
      </c>
      <c r="AB109" s="149">
        <v>0.33800000000000002</v>
      </c>
      <c r="AC109" s="86">
        <v>1143</v>
      </c>
      <c r="AD109" s="86" t="s">
        <v>14</v>
      </c>
      <c r="AE109" s="87" t="s">
        <v>14</v>
      </c>
      <c r="AF109" s="88">
        <v>365</v>
      </c>
      <c r="AG109" s="89">
        <v>0.31900000000000001</v>
      </c>
      <c r="AH109" s="90">
        <v>1250</v>
      </c>
      <c r="AI109" s="90" t="s">
        <v>14</v>
      </c>
      <c r="AJ109" s="91" t="s">
        <v>14</v>
      </c>
      <c r="AK109" s="92">
        <v>410</v>
      </c>
      <c r="AL109" s="161">
        <v>0.32800000000000001</v>
      </c>
      <c r="AM109" s="162">
        <v>1066</v>
      </c>
      <c r="AN109" s="162" t="s">
        <v>14</v>
      </c>
      <c r="AO109" s="163" t="s">
        <v>14</v>
      </c>
      <c r="AP109" s="164">
        <v>349</v>
      </c>
      <c r="AQ109" s="165">
        <v>0.32700000000000001</v>
      </c>
    </row>
    <row r="110" spans="1:43">
      <c r="A110" s="208" t="str">
        <f t="shared" si="3"/>
        <v>25</v>
      </c>
      <c r="B110" t="s">
        <v>50</v>
      </c>
      <c r="C110" t="s">
        <v>33</v>
      </c>
      <c r="D110" s="77">
        <v>168</v>
      </c>
      <c r="E110" s="77" t="s">
        <v>14</v>
      </c>
      <c r="F110" s="78" t="s">
        <v>14</v>
      </c>
      <c r="G110" s="79">
        <v>51</v>
      </c>
      <c r="H110" s="145">
        <v>0.30399999999999999</v>
      </c>
      <c r="I110" s="50">
        <v>107</v>
      </c>
      <c r="J110" s="50" t="s">
        <v>14</v>
      </c>
      <c r="K110" s="80" t="s">
        <v>14</v>
      </c>
      <c r="L110" s="51">
        <v>31</v>
      </c>
      <c r="M110" s="80">
        <v>0.28999999999999998</v>
      </c>
      <c r="N110" s="46" t="s">
        <v>14</v>
      </c>
      <c r="O110" s="185" t="s">
        <v>14</v>
      </c>
      <c r="P110" s="81" t="s">
        <v>14</v>
      </c>
      <c r="Q110" s="186" t="s">
        <v>14</v>
      </c>
      <c r="R110" s="81" t="s">
        <v>14</v>
      </c>
      <c r="S110" s="197" t="s">
        <v>14</v>
      </c>
      <c r="T110" s="49" t="s">
        <v>14</v>
      </c>
      <c r="U110" s="82" t="s">
        <v>14</v>
      </c>
      <c r="V110" s="48" t="s">
        <v>14</v>
      </c>
      <c r="W110" s="82" t="s">
        <v>14</v>
      </c>
      <c r="X110" s="83">
        <v>44</v>
      </c>
      <c r="Y110" s="83" t="s">
        <v>14</v>
      </c>
      <c r="Z110" s="84" t="s">
        <v>14</v>
      </c>
      <c r="AA110" s="85">
        <v>16</v>
      </c>
      <c r="AB110" s="149">
        <v>0.36399999999999999</v>
      </c>
      <c r="AC110" s="86">
        <v>61</v>
      </c>
      <c r="AD110" s="86" t="s">
        <v>14</v>
      </c>
      <c r="AE110" s="87" t="s">
        <v>14</v>
      </c>
      <c r="AF110" s="88">
        <v>20</v>
      </c>
      <c r="AG110" s="89">
        <v>0.32800000000000001</v>
      </c>
      <c r="AH110" s="90" t="s">
        <v>14</v>
      </c>
      <c r="AI110" s="90" t="s">
        <v>14</v>
      </c>
      <c r="AJ110" s="91" t="s">
        <v>14</v>
      </c>
      <c r="AK110" s="92" t="s">
        <v>14</v>
      </c>
      <c r="AL110" s="161" t="s">
        <v>14</v>
      </c>
      <c r="AM110" s="162" t="s">
        <v>14</v>
      </c>
      <c r="AN110" s="162" t="s">
        <v>14</v>
      </c>
      <c r="AO110" s="163" t="s">
        <v>14</v>
      </c>
      <c r="AP110" s="164" t="s">
        <v>14</v>
      </c>
      <c r="AQ110" s="165" t="s">
        <v>14</v>
      </c>
    </row>
    <row r="111" spans="1:43">
      <c r="A111" s="208" t="str">
        <f t="shared" si="3"/>
        <v>25</v>
      </c>
      <c r="B111" t="s">
        <v>51</v>
      </c>
      <c r="C111" t="s">
        <v>33</v>
      </c>
      <c r="D111" s="77">
        <v>351</v>
      </c>
      <c r="E111" s="77" t="s">
        <v>14</v>
      </c>
      <c r="F111" s="78" t="s">
        <v>14</v>
      </c>
      <c r="G111" s="79">
        <v>119</v>
      </c>
      <c r="H111" s="145">
        <v>0.33900000000000002</v>
      </c>
      <c r="I111" s="50">
        <v>94</v>
      </c>
      <c r="J111" s="50" t="s">
        <v>14</v>
      </c>
      <c r="K111" s="80" t="s">
        <v>14</v>
      </c>
      <c r="L111" s="51">
        <v>29</v>
      </c>
      <c r="M111" s="80">
        <v>0.309</v>
      </c>
      <c r="N111" s="46" t="s">
        <v>14</v>
      </c>
      <c r="O111" s="185" t="s">
        <v>14</v>
      </c>
      <c r="P111" s="81" t="s">
        <v>14</v>
      </c>
      <c r="Q111" s="186" t="s">
        <v>14</v>
      </c>
      <c r="R111" s="81" t="s">
        <v>14</v>
      </c>
      <c r="S111" s="49" t="s">
        <v>14</v>
      </c>
      <c r="T111" s="197" t="s">
        <v>14</v>
      </c>
      <c r="U111" s="82" t="s">
        <v>14</v>
      </c>
      <c r="V111" s="192" t="s">
        <v>14</v>
      </c>
      <c r="W111" s="82" t="s">
        <v>14</v>
      </c>
      <c r="X111" s="83">
        <v>239</v>
      </c>
      <c r="Y111" s="83" t="s">
        <v>14</v>
      </c>
      <c r="Z111" s="84" t="s">
        <v>14</v>
      </c>
      <c r="AA111" s="85">
        <v>89</v>
      </c>
      <c r="AB111" s="149">
        <v>0.372</v>
      </c>
      <c r="AC111" s="86">
        <v>257</v>
      </c>
      <c r="AD111" s="86" t="s">
        <v>14</v>
      </c>
      <c r="AE111" s="87" t="s">
        <v>14</v>
      </c>
      <c r="AF111" s="88">
        <v>90</v>
      </c>
      <c r="AG111" s="89">
        <v>0.35</v>
      </c>
      <c r="AH111" s="90" t="s">
        <v>14</v>
      </c>
      <c r="AI111" s="90" t="s">
        <v>14</v>
      </c>
      <c r="AJ111" s="91" t="s">
        <v>14</v>
      </c>
      <c r="AK111" s="92" t="s">
        <v>14</v>
      </c>
      <c r="AL111" s="161" t="s">
        <v>14</v>
      </c>
      <c r="AM111" s="162" t="s">
        <v>14</v>
      </c>
      <c r="AN111" s="162" t="s">
        <v>14</v>
      </c>
      <c r="AO111" s="163" t="s">
        <v>14</v>
      </c>
      <c r="AP111" s="164" t="s">
        <v>14</v>
      </c>
      <c r="AQ111" s="165" t="s">
        <v>14</v>
      </c>
    </row>
    <row r="112" spans="1:43">
      <c r="A112" s="208" t="str">
        <f t="shared" si="3"/>
        <v>25</v>
      </c>
      <c r="B112" t="s">
        <v>52</v>
      </c>
      <c r="C112" t="s">
        <v>33</v>
      </c>
      <c r="D112" s="77">
        <v>1566</v>
      </c>
      <c r="E112" s="77" t="s">
        <v>14</v>
      </c>
      <c r="F112" s="78" t="s">
        <v>14</v>
      </c>
      <c r="G112" s="79">
        <v>464</v>
      </c>
      <c r="H112" s="145">
        <v>0.29599999999999999</v>
      </c>
      <c r="I112" s="50">
        <v>516</v>
      </c>
      <c r="J112" s="50" t="s">
        <v>14</v>
      </c>
      <c r="K112" s="80" t="s">
        <v>14</v>
      </c>
      <c r="L112" s="51">
        <v>176</v>
      </c>
      <c r="M112" s="80">
        <v>0.34100000000000003</v>
      </c>
      <c r="N112" s="46">
        <v>69</v>
      </c>
      <c r="O112" s="46" t="s">
        <v>14</v>
      </c>
      <c r="P112" s="81" t="s">
        <v>14</v>
      </c>
      <c r="Q112" s="45">
        <v>16</v>
      </c>
      <c r="R112" s="81">
        <v>0.23200000000000001</v>
      </c>
      <c r="S112" s="49">
        <v>213</v>
      </c>
      <c r="T112" s="49" t="s">
        <v>14</v>
      </c>
      <c r="U112" s="82" t="s">
        <v>14</v>
      </c>
      <c r="V112" s="48">
        <v>43</v>
      </c>
      <c r="W112" s="82">
        <v>0.20200000000000001</v>
      </c>
      <c r="X112" s="83">
        <v>768</v>
      </c>
      <c r="Y112" s="83" t="s">
        <v>14</v>
      </c>
      <c r="Z112" s="84" t="s">
        <v>14</v>
      </c>
      <c r="AA112" s="85">
        <v>229</v>
      </c>
      <c r="AB112" s="149">
        <v>0.29799999999999999</v>
      </c>
      <c r="AC112" s="86">
        <v>1050</v>
      </c>
      <c r="AD112" s="86" t="s">
        <v>14</v>
      </c>
      <c r="AE112" s="87" t="s">
        <v>14</v>
      </c>
      <c r="AF112" s="88">
        <v>288</v>
      </c>
      <c r="AG112" s="89">
        <v>0.27400000000000002</v>
      </c>
      <c r="AH112" s="90">
        <v>1497</v>
      </c>
      <c r="AI112" s="90" t="s">
        <v>14</v>
      </c>
      <c r="AJ112" s="91" t="s">
        <v>14</v>
      </c>
      <c r="AK112" s="92">
        <v>448</v>
      </c>
      <c r="AL112" s="161">
        <v>0.29899999999999999</v>
      </c>
      <c r="AM112" s="162">
        <v>981</v>
      </c>
      <c r="AN112" s="162" t="s">
        <v>14</v>
      </c>
      <c r="AO112" s="163" t="s">
        <v>14</v>
      </c>
      <c r="AP112" s="164">
        <v>272</v>
      </c>
      <c r="AQ112" s="165">
        <v>0.27700000000000002</v>
      </c>
    </row>
    <row r="113" spans="1:43">
      <c r="A113" s="208" t="str">
        <f t="shared" si="3"/>
        <v>25</v>
      </c>
      <c r="B113" t="s">
        <v>53</v>
      </c>
      <c r="C113" t="s">
        <v>36</v>
      </c>
      <c r="D113" s="77">
        <v>137</v>
      </c>
      <c r="E113" s="77" t="s">
        <v>14</v>
      </c>
      <c r="F113" s="78" t="s">
        <v>14</v>
      </c>
      <c r="G113" s="79">
        <v>41</v>
      </c>
      <c r="H113" s="145">
        <v>0.29899999999999999</v>
      </c>
      <c r="I113" s="50">
        <v>39</v>
      </c>
      <c r="J113" s="50" t="s">
        <v>14</v>
      </c>
      <c r="K113" s="80" t="s">
        <v>14</v>
      </c>
      <c r="L113" s="51">
        <v>14</v>
      </c>
      <c r="M113" s="80">
        <v>0.35899999999999999</v>
      </c>
      <c r="N113" s="46" t="s">
        <v>14</v>
      </c>
      <c r="O113" s="185" t="s">
        <v>14</v>
      </c>
      <c r="P113" s="81" t="s">
        <v>14</v>
      </c>
      <c r="Q113" s="186" t="s">
        <v>14</v>
      </c>
      <c r="R113" s="81" t="s">
        <v>14</v>
      </c>
      <c r="S113" s="197" t="s">
        <v>14</v>
      </c>
      <c r="T113" s="49" t="s">
        <v>14</v>
      </c>
      <c r="U113" s="82" t="s">
        <v>14</v>
      </c>
      <c r="V113" s="48" t="s">
        <v>14</v>
      </c>
      <c r="W113" s="82" t="s">
        <v>14</v>
      </c>
      <c r="X113" s="83">
        <v>80</v>
      </c>
      <c r="Y113" s="83" t="s">
        <v>14</v>
      </c>
      <c r="Z113" s="84" t="s">
        <v>14</v>
      </c>
      <c r="AA113" s="85">
        <v>20</v>
      </c>
      <c r="AB113" s="149">
        <v>0.25</v>
      </c>
      <c r="AC113" s="86">
        <v>98</v>
      </c>
      <c r="AD113" s="86" t="s">
        <v>14</v>
      </c>
      <c r="AE113" s="87" t="s">
        <v>14</v>
      </c>
      <c r="AF113" s="88">
        <v>27</v>
      </c>
      <c r="AG113" s="89">
        <v>0.27600000000000002</v>
      </c>
      <c r="AH113" s="90" t="s">
        <v>14</v>
      </c>
      <c r="AI113" s="90" t="s">
        <v>14</v>
      </c>
      <c r="AJ113" s="91" t="s">
        <v>14</v>
      </c>
      <c r="AK113" s="92" t="s">
        <v>14</v>
      </c>
      <c r="AL113" s="161" t="s">
        <v>14</v>
      </c>
      <c r="AM113" s="162" t="s">
        <v>14</v>
      </c>
      <c r="AN113" s="162" t="s">
        <v>14</v>
      </c>
      <c r="AO113" s="163" t="s">
        <v>14</v>
      </c>
      <c r="AP113" s="164" t="s">
        <v>14</v>
      </c>
      <c r="AQ113" s="165" t="s">
        <v>14</v>
      </c>
    </row>
    <row r="114" spans="1:43">
      <c r="A114" s="208" t="str">
        <f t="shared" si="3"/>
        <v>25</v>
      </c>
      <c r="B114" t="s">
        <v>54</v>
      </c>
      <c r="C114" t="s">
        <v>32</v>
      </c>
      <c r="D114" s="77">
        <v>2414</v>
      </c>
      <c r="E114" s="77" t="s">
        <v>14</v>
      </c>
      <c r="F114" s="78" t="s">
        <v>14</v>
      </c>
      <c r="G114" s="79">
        <v>721</v>
      </c>
      <c r="H114" s="145">
        <v>0.29899999999999999</v>
      </c>
      <c r="I114" s="50">
        <v>318</v>
      </c>
      <c r="J114" s="50" t="s">
        <v>14</v>
      </c>
      <c r="K114" s="80" t="s">
        <v>14</v>
      </c>
      <c r="L114" s="51">
        <v>94</v>
      </c>
      <c r="M114" s="80">
        <v>0.29599999999999999</v>
      </c>
      <c r="N114" s="46" t="s">
        <v>14</v>
      </c>
      <c r="O114" s="46" t="s">
        <v>14</v>
      </c>
      <c r="P114" s="81" t="s">
        <v>14</v>
      </c>
      <c r="Q114" s="45" t="s">
        <v>14</v>
      </c>
      <c r="R114" s="81" t="s">
        <v>14</v>
      </c>
      <c r="S114" s="49" t="s">
        <v>14</v>
      </c>
      <c r="T114" s="49" t="s">
        <v>14</v>
      </c>
      <c r="U114" s="82" t="s">
        <v>14</v>
      </c>
      <c r="V114" s="48" t="s">
        <v>14</v>
      </c>
      <c r="W114" s="82" t="s">
        <v>14</v>
      </c>
      <c r="X114" s="83">
        <v>1175</v>
      </c>
      <c r="Y114" s="83" t="s">
        <v>14</v>
      </c>
      <c r="Z114" s="84" t="s">
        <v>14</v>
      </c>
      <c r="AA114" s="85">
        <v>355</v>
      </c>
      <c r="AB114" s="149">
        <v>0.30199999999999999</v>
      </c>
      <c r="AC114" s="86">
        <v>2096</v>
      </c>
      <c r="AD114" s="86" t="s">
        <v>14</v>
      </c>
      <c r="AE114" s="87" t="s">
        <v>14</v>
      </c>
      <c r="AF114" s="88">
        <v>627</v>
      </c>
      <c r="AG114" s="89">
        <v>0.29899999999999999</v>
      </c>
      <c r="AH114" s="90" t="s">
        <v>14</v>
      </c>
      <c r="AI114" s="90" t="s">
        <v>14</v>
      </c>
      <c r="AJ114" s="91" t="s">
        <v>14</v>
      </c>
      <c r="AK114" s="92" t="s">
        <v>14</v>
      </c>
      <c r="AL114" s="161" t="s">
        <v>14</v>
      </c>
      <c r="AM114" s="162" t="s">
        <v>14</v>
      </c>
      <c r="AN114" s="162" t="s">
        <v>14</v>
      </c>
      <c r="AO114" s="163" t="s">
        <v>14</v>
      </c>
      <c r="AP114" s="164" t="s">
        <v>14</v>
      </c>
      <c r="AQ114" s="165" t="s">
        <v>14</v>
      </c>
    </row>
    <row r="115" spans="1:43">
      <c r="A115" s="208" t="str">
        <f t="shared" si="3"/>
        <v>25</v>
      </c>
      <c r="B115" t="s">
        <v>55</v>
      </c>
      <c r="C115" t="s">
        <v>34</v>
      </c>
      <c r="D115" s="77">
        <v>84</v>
      </c>
      <c r="E115" s="77" t="s">
        <v>14</v>
      </c>
      <c r="F115" s="78" t="s">
        <v>14</v>
      </c>
      <c r="G115" s="79">
        <v>27</v>
      </c>
      <c r="H115" s="145">
        <v>0.32100000000000001</v>
      </c>
      <c r="I115" s="50" t="s">
        <v>14</v>
      </c>
      <c r="J115" s="50" t="s">
        <v>14</v>
      </c>
      <c r="K115" s="80" t="s">
        <v>14</v>
      </c>
      <c r="L115" s="189" t="s">
        <v>14</v>
      </c>
      <c r="M115" s="80" t="s">
        <v>14</v>
      </c>
      <c r="N115" s="185" t="s">
        <v>14</v>
      </c>
      <c r="O115" s="46" t="s">
        <v>14</v>
      </c>
      <c r="P115" s="81" t="s">
        <v>14</v>
      </c>
      <c r="Q115" s="45" t="s">
        <v>14</v>
      </c>
      <c r="R115" s="81" t="s">
        <v>14</v>
      </c>
      <c r="S115" s="197" t="s">
        <v>14</v>
      </c>
      <c r="T115" s="197" t="s">
        <v>14</v>
      </c>
      <c r="U115" s="82" t="s">
        <v>14</v>
      </c>
      <c r="V115" s="48" t="s">
        <v>14</v>
      </c>
      <c r="W115" s="82" t="s">
        <v>14</v>
      </c>
      <c r="X115" s="83">
        <v>62</v>
      </c>
      <c r="Y115" s="83" t="s">
        <v>14</v>
      </c>
      <c r="Z115" s="84" t="s">
        <v>14</v>
      </c>
      <c r="AA115" s="85">
        <v>17</v>
      </c>
      <c r="AB115" s="149">
        <v>0.27400000000000002</v>
      </c>
      <c r="AC115" s="86" t="s">
        <v>14</v>
      </c>
      <c r="AD115" s="86" t="s">
        <v>14</v>
      </c>
      <c r="AE115" s="87" t="s">
        <v>14</v>
      </c>
      <c r="AF115" s="88" t="s">
        <v>14</v>
      </c>
      <c r="AG115" s="89" t="s">
        <v>14</v>
      </c>
      <c r="AH115" s="90" t="s">
        <v>14</v>
      </c>
      <c r="AI115" s="90" t="s">
        <v>14</v>
      </c>
      <c r="AJ115" s="91" t="s">
        <v>14</v>
      </c>
      <c r="AK115" s="92" t="s">
        <v>14</v>
      </c>
      <c r="AL115" s="161" t="s">
        <v>14</v>
      </c>
      <c r="AM115" s="162" t="s">
        <v>14</v>
      </c>
      <c r="AN115" s="162" t="s">
        <v>14</v>
      </c>
      <c r="AO115" s="163" t="s">
        <v>14</v>
      </c>
      <c r="AP115" s="164" t="s">
        <v>14</v>
      </c>
      <c r="AQ115" s="165" t="s">
        <v>14</v>
      </c>
    </row>
    <row r="116" spans="1:43" ht="15.75" thickBot="1">
      <c r="A116" s="209" t="str">
        <f t="shared" si="3"/>
        <v>25</v>
      </c>
      <c r="B116" s="3" t="s">
        <v>56</v>
      </c>
      <c r="C116" s="3" t="s">
        <v>36</v>
      </c>
      <c r="D116" s="94">
        <v>221</v>
      </c>
      <c r="E116" s="94" t="s">
        <v>14</v>
      </c>
      <c r="F116" s="95" t="s">
        <v>14</v>
      </c>
      <c r="G116" s="96">
        <v>79</v>
      </c>
      <c r="H116" s="150">
        <v>0.35699999999999998</v>
      </c>
      <c r="I116" s="97">
        <v>94</v>
      </c>
      <c r="J116" s="97" t="s">
        <v>14</v>
      </c>
      <c r="K116" s="98" t="s">
        <v>14</v>
      </c>
      <c r="L116" s="99">
        <v>39</v>
      </c>
      <c r="M116" s="98">
        <v>0.41499999999999998</v>
      </c>
      <c r="N116" s="100" t="s">
        <v>14</v>
      </c>
      <c r="O116" s="195" t="s">
        <v>14</v>
      </c>
      <c r="P116" s="101" t="s">
        <v>14</v>
      </c>
      <c r="Q116" s="196" t="s">
        <v>14</v>
      </c>
      <c r="R116" s="101" t="s">
        <v>14</v>
      </c>
      <c r="S116" s="102" t="s">
        <v>14</v>
      </c>
      <c r="T116" s="199" t="s">
        <v>14</v>
      </c>
      <c r="U116" s="103" t="s">
        <v>14</v>
      </c>
      <c r="V116" s="198" t="s">
        <v>14</v>
      </c>
      <c r="W116" s="103" t="s">
        <v>14</v>
      </c>
      <c r="X116" s="105">
        <v>114</v>
      </c>
      <c r="Y116" s="105" t="s">
        <v>14</v>
      </c>
      <c r="Z116" s="106" t="s">
        <v>14</v>
      </c>
      <c r="AA116" s="107">
        <v>38</v>
      </c>
      <c r="AB116" s="154">
        <v>0.33300000000000002</v>
      </c>
      <c r="AC116" s="108">
        <v>127</v>
      </c>
      <c r="AD116" s="108" t="s">
        <v>14</v>
      </c>
      <c r="AE116" s="110" t="s">
        <v>14</v>
      </c>
      <c r="AF116" s="111">
        <v>40</v>
      </c>
      <c r="AG116" s="112">
        <v>0.315</v>
      </c>
      <c r="AH116" s="113" t="s">
        <v>14</v>
      </c>
      <c r="AI116" s="113" t="s">
        <v>14</v>
      </c>
      <c r="AJ116" s="114" t="s">
        <v>14</v>
      </c>
      <c r="AK116" s="115" t="s">
        <v>14</v>
      </c>
      <c r="AL116" s="166" t="s">
        <v>14</v>
      </c>
      <c r="AM116" s="167" t="s">
        <v>14</v>
      </c>
      <c r="AN116" s="167" t="s">
        <v>14</v>
      </c>
      <c r="AO116" s="168" t="s">
        <v>14</v>
      </c>
      <c r="AP116" s="169" t="s">
        <v>14</v>
      </c>
      <c r="AQ116" s="170" t="s">
        <v>14</v>
      </c>
    </row>
  </sheetData>
  <autoFilter ref="A16:AL116" xr:uid="{B785BC3E-B1D4-45FC-98A8-DCB40C03154F}"/>
  <mergeCells count="26">
    <mergeCell ref="A3:B3"/>
    <mergeCell ref="A4:B4"/>
    <mergeCell ref="A2:S2"/>
    <mergeCell ref="D3:S3"/>
    <mergeCell ref="D4:S4"/>
    <mergeCell ref="D5:S5"/>
    <mergeCell ref="D6:S6"/>
    <mergeCell ref="AM15:AQ15"/>
    <mergeCell ref="A9:B9"/>
    <mergeCell ref="AC15:AG15"/>
    <mergeCell ref="AH15:AL15"/>
    <mergeCell ref="X15:AB15"/>
    <mergeCell ref="N15:R15"/>
    <mergeCell ref="S15:W15"/>
    <mergeCell ref="D7:S7"/>
    <mergeCell ref="D8:S8"/>
    <mergeCell ref="D9:S10"/>
    <mergeCell ref="A11:S11"/>
    <mergeCell ref="A6:B6"/>
    <mergeCell ref="A8:B8"/>
    <mergeCell ref="A17:A41"/>
    <mergeCell ref="A67:A91"/>
    <mergeCell ref="A92:A116"/>
    <mergeCell ref="D15:H15"/>
    <mergeCell ref="I15:M15"/>
    <mergeCell ref="A42:A66"/>
  </mergeCells>
  <conditionalFormatting sqref="V17:V112 Q17:Q114 D17:E116 G17:G116 I17:J116 L17:L116 N17:O116 S17:T116 X17:Y116 AA17:AA116 AC17:AD116 AF17:AF116 AH17:AI116 AK17:AK116 AM17:AN116 AP17:AP116 V114:V116 Q116">
    <cfRule type="cellIs" dxfId="1" priority="1" operator="between">
      <formula>1</formula>
      <formula>5</formula>
    </cfRule>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14596-F642-4CF9-821A-5E51F6BAE248}">
  <dimension ref="A1:AV116"/>
  <sheetViews>
    <sheetView tabSelected="1" zoomScale="80" zoomScaleNormal="80" workbookViewId="0">
      <pane xSplit="3" topLeftCell="D1" activePane="topRight" state="frozen"/>
      <selection pane="topRight"/>
      <selection activeCell="A17" sqref="A17"/>
    </sheetView>
  </sheetViews>
  <sheetFormatPr defaultColWidth="8.85546875" defaultRowHeight="15"/>
  <cols>
    <col min="1" max="1" width="18.7109375" style="1" customWidth="1"/>
    <col min="2" max="2" width="21.5703125" customWidth="1"/>
    <col min="3" max="3" width="16" customWidth="1"/>
    <col min="4" max="4" width="15.7109375" style="1" customWidth="1"/>
    <col min="5" max="8" width="15.7109375" style="2" customWidth="1"/>
    <col min="9" max="18" width="15.7109375" customWidth="1"/>
  </cols>
  <sheetData>
    <row r="1" spans="1:48" ht="21.75" thickBot="1">
      <c r="A1" s="8" t="s">
        <v>69</v>
      </c>
      <c r="B1" s="9"/>
      <c r="C1" s="9"/>
      <c r="D1" s="10"/>
      <c r="E1" s="11"/>
      <c r="F1" s="11"/>
      <c r="G1" s="11"/>
      <c r="H1" s="12"/>
      <c r="I1" s="13"/>
      <c r="J1" s="13"/>
      <c r="K1" s="13"/>
      <c r="L1" s="13"/>
      <c r="M1" s="12"/>
      <c r="N1" s="13"/>
      <c r="O1" s="13"/>
      <c r="P1" s="13"/>
      <c r="Q1" s="13"/>
      <c r="R1" s="12"/>
    </row>
    <row r="2" spans="1:48">
      <c r="A2" s="230" t="s">
        <v>1</v>
      </c>
      <c r="B2" s="231"/>
      <c r="C2" s="231"/>
      <c r="D2" s="231"/>
      <c r="E2" s="231"/>
      <c r="F2" s="231"/>
      <c r="G2" s="231"/>
      <c r="H2" s="231"/>
      <c r="I2" s="231"/>
      <c r="J2" s="231"/>
      <c r="K2" s="231"/>
      <c r="L2" s="231"/>
      <c r="M2" s="231"/>
      <c r="N2" s="231"/>
      <c r="O2" s="231"/>
      <c r="P2" s="231"/>
      <c r="Q2" s="231"/>
      <c r="R2" s="231"/>
    </row>
    <row r="3" spans="1:48" ht="15" customHeight="1">
      <c r="A3" s="224" t="s">
        <v>2</v>
      </c>
      <c r="B3" s="225"/>
      <c r="C3" s="15"/>
      <c r="D3" s="229" t="s">
        <v>3</v>
      </c>
      <c r="E3" s="229"/>
      <c r="F3" s="229"/>
      <c r="G3" s="229"/>
      <c r="H3" s="229"/>
      <c r="I3" s="229"/>
      <c r="J3" s="229"/>
      <c r="K3" s="229"/>
      <c r="L3" s="229"/>
      <c r="M3" s="229"/>
      <c r="N3" s="229"/>
      <c r="O3" s="229"/>
      <c r="P3" s="229"/>
      <c r="Q3" s="229"/>
      <c r="R3" s="229"/>
      <c r="S3" s="201"/>
      <c r="T3" s="201"/>
      <c r="U3" s="201"/>
      <c r="V3" s="201"/>
      <c r="W3" s="201"/>
      <c r="X3" s="201"/>
      <c r="Y3" s="201"/>
      <c r="Z3" s="201"/>
      <c r="AA3" s="201"/>
      <c r="AB3" s="201"/>
      <c r="AC3" s="201"/>
      <c r="AD3" s="201"/>
      <c r="AE3" s="201"/>
      <c r="AF3" s="201"/>
      <c r="AG3" s="201"/>
      <c r="AH3" s="201"/>
      <c r="AI3" s="201"/>
      <c r="AJ3" s="201"/>
      <c r="AK3" s="201"/>
      <c r="AL3" s="201"/>
      <c r="AM3" s="201"/>
      <c r="AN3" s="201"/>
      <c r="AO3" s="201"/>
      <c r="AP3" s="201"/>
      <c r="AQ3" s="201"/>
      <c r="AR3" s="201"/>
      <c r="AS3" s="201"/>
      <c r="AT3" s="201"/>
      <c r="AU3" s="201"/>
    </row>
    <row r="4" spans="1:48" ht="35.25" customHeight="1">
      <c r="A4" s="224" t="s">
        <v>4</v>
      </c>
      <c r="B4" s="225"/>
      <c r="C4" s="15"/>
      <c r="D4" s="229" t="s">
        <v>5</v>
      </c>
      <c r="E4" s="229"/>
      <c r="F4" s="229"/>
      <c r="G4" s="229"/>
      <c r="H4" s="229"/>
      <c r="I4" s="229"/>
      <c r="J4" s="229"/>
      <c r="K4" s="229"/>
      <c r="L4" s="229"/>
      <c r="M4" s="229"/>
      <c r="N4" s="229"/>
      <c r="O4" s="229"/>
      <c r="P4" s="229"/>
      <c r="Q4" s="229"/>
      <c r="R4" s="229"/>
      <c r="S4" s="175"/>
      <c r="T4" s="175"/>
      <c r="U4" s="175"/>
      <c r="V4" s="175"/>
    </row>
    <row r="5" spans="1:48" ht="15" customHeight="1">
      <c r="A5" s="17" t="s">
        <v>6</v>
      </c>
      <c r="B5" s="15"/>
      <c r="C5" s="15"/>
      <c r="D5" s="229" t="s">
        <v>7</v>
      </c>
      <c r="E5" s="229"/>
      <c r="F5" s="229"/>
      <c r="G5" s="229"/>
      <c r="H5" s="229"/>
      <c r="I5" s="229"/>
      <c r="J5" s="229"/>
      <c r="K5" s="229"/>
      <c r="L5" s="229"/>
      <c r="M5" s="229"/>
      <c r="N5" s="229"/>
      <c r="O5" s="229"/>
      <c r="P5" s="229"/>
      <c r="Q5" s="229"/>
      <c r="R5" s="229"/>
      <c r="S5" s="201"/>
      <c r="T5" s="201"/>
      <c r="U5" s="201"/>
      <c r="V5" s="201"/>
      <c r="W5" s="201"/>
      <c r="X5" s="201"/>
      <c r="Y5" s="201"/>
      <c r="Z5" s="201"/>
      <c r="AA5" s="201"/>
      <c r="AD5" s="200"/>
      <c r="AE5" s="200"/>
      <c r="AF5" s="200"/>
      <c r="AG5" s="200"/>
      <c r="AH5" s="200"/>
      <c r="AI5" s="200"/>
      <c r="AJ5" s="200"/>
      <c r="AK5" s="200"/>
      <c r="AL5" s="200"/>
      <c r="AM5" s="200"/>
      <c r="AN5" s="200"/>
      <c r="AO5" s="200"/>
      <c r="AP5" s="200"/>
      <c r="AQ5" s="200"/>
      <c r="AR5" s="200"/>
      <c r="AS5" s="200"/>
      <c r="AT5" s="200"/>
      <c r="AU5" s="200"/>
      <c r="AV5" s="200"/>
    </row>
    <row r="6" spans="1:48" ht="15" customHeight="1">
      <c r="A6" s="222" t="s">
        <v>8</v>
      </c>
      <c r="B6" s="223"/>
      <c r="C6" s="16"/>
      <c r="D6" s="229" t="s">
        <v>9</v>
      </c>
      <c r="E6" s="229"/>
      <c r="F6" s="229"/>
      <c r="G6" s="229"/>
      <c r="H6" s="229"/>
      <c r="I6" s="229"/>
      <c r="J6" s="229"/>
      <c r="K6" s="229"/>
      <c r="L6" s="229"/>
      <c r="M6" s="229"/>
      <c r="N6" s="229"/>
      <c r="O6" s="229"/>
      <c r="P6" s="229"/>
      <c r="Q6" s="229"/>
      <c r="R6" s="229"/>
    </row>
    <row r="7" spans="1:48">
      <c r="A7" s="17" t="s">
        <v>10</v>
      </c>
      <c r="B7" s="16"/>
      <c r="C7" s="16"/>
      <c r="D7" s="205" t="s">
        <v>11</v>
      </c>
      <c r="E7" s="204"/>
      <c r="F7" s="204"/>
      <c r="G7" s="204"/>
      <c r="H7" s="204"/>
      <c r="I7" s="204"/>
      <c r="J7" s="204"/>
      <c r="K7" s="204"/>
      <c r="L7" s="204"/>
      <c r="M7" s="204"/>
      <c r="N7" s="204"/>
      <c r="O7" s="204"/>
      <c r="P7" s="204"/>
      <c r="Q7" s="204"/>
      <c r="R7" s="204"/>
    </row>
    <row r="8" spans="1:48">
      <c r="A8" s="224" t="s">
        <v>12</v>
      </c>
      <c r="B8" s="225"/>
      <c r="C8" s="15"/>
      <c r="D8" s="228" t="s">
        <v>13</v>
      </c>
      <c r="E8" s="228"/>
      <c r="F8" s="228"/>
      <c r="G8" s="228"/>
      <c r="H8" s="228"/>
      <c r="I8" s="228"/>
      <c r="J8" s="228"/>
      <c r="K8" s="228"/>
      <c r="L8" s="228"/>
      <c r="M8" s="228"/>
      <c r="N8" s="228"/>
      <c r="O8" s="228"/>
      <c r="P8" s="228"/>
      <c r="Q8" s="228"/>
      <c r="R8" s="228"/>
    </row>
    <row r="9" spans="1:48">
      <c r="A9" s="222" t="s">
        <v>14</v>
      </c>
      <c r="B9" s="223"/>
      <c r="C9" s="16"/>
      <c r="D9" s="229" t="s">
        <v>15</v>
      </c>
      <c r="E9" s="229"/>
      <c r="F9" s="229"/>
      <c r="G9" s="229"/>
      <c r="H9" s="229"/>
      <c r="I9" s="229"/>
      <c r="J9" s="229"/>
      <c r="K9" s="229"/>
      <c r="L9" s="229"/>
      <c r="M9" s="229"/>
      <c r="N9" s="229"/>
      <c r="O9" s="229"/>
      <c r="P9" s="229"/>
      <c r="Q9" s="229"/>
      <c r="R9" s="229"/>
      <c r="S9" s="206"/>
    </row>
    <row r="10" spans="1:48">
      <c r="A10" s="202"/>
      <c r="B10" s="203"/>
      <c r="C10" s="203"/>
      <c r="D10" s="229"/>
      <c r="E10" s="229"/>
      <c r="F10" s="229"/>
      <c r="G10" s="229"/>
      <c r="H10" s="229"/>
      <c r="I10" s="229"/>
      <c r="J10" s="229"/>
      <c r="K10" s="229"/>
      <c r="L10" s="229"/>
      <c r="M10" s="229"/>
      <c r="N10" s="229"/>
      <c r="O10" s="229"/>
      <c r="P10" s="229"/>
      <c r="Q10" s="229"/>
      <c r="R10" s="229"/>
      <c r="S10" s="206"/>
    </row>
    <row r="11" spans="1:48" ht="30.75" customHeight="1" thickBot="1">
      <c r="A11" s="210" t="s">
        <v>16</v>
      </c>
      <c r="B11" s="211"/>
      <c r="C11" s="211"/>
      <c r="D11" s="211"/>
      <c r="E11" s="211"/>
      <c r="F11" s="211"/>
      <c r="G11" s="211"/>
      <c r="H11" s="211"/>
      <c r="I11" s="211"/>
      <c r="J11" s="211"/>
      <c r="K11" s="211"/>
      <c r="L11" s="211"/>
      <c r="M11" s="211"/>
      <c r="N11" s="211"/>
      <c r="O11" s="211"/>
      <c r="P11" s="211"/>
      <c r="Q11" s="211"/>
      <c r="R11" s="211"/>
    </row>
    <row r="12" spans="1:48" ht="21">
      <c r="A12" s="8"/>
      <c r="B12" s="9"/>
      <c r="C12" s="9"/>
      <c r="D12" s="10"/>
      <c r="E12"/>
      <c r="F12"/>
      <c r="G12"/>
      <c r="H12"/>
      <c r="I12" s="13"/>
      <c r="K12" s="11"/>
      <c r="L12" s="11"/>
      <c r="M12" s="12"/>
      <c r="O12" s="13"/>
      <c r="P12" s="13"/>
      <c r="Q12" s="13"/>
      <c r="R12" s="12"/>
    </row>
    <row r="13" spans="1:48" ht="21">
      <c r="A13" s="14"/>
      <c r="B13" s="9"/>
      <c r="C13" s="9"/>
      <c r="D13" s="10"/>
      <c r="E13" s="11"/>
      <c r="F13"/>
      <c r="G13"/>
      <c r="H13"/>
      <c r="I13" s="13"/>
      <c r="K13" s="12"/>
      <c r="L13" s="12"/>
      <c r="M13" s="12"/>
      <c r="N13" s="13"/>
      <c r="O13" s="11"/>
      <c r="P13" s="11"/>
      <c r="Q13" s="11"/>
      <c r="R13" s="38"/>
    </row>
    <row r="14" spans="1:48" ht="15.75" thickBot="1"/>
    <row r="15" spans="1:48" s="34" customFormat="1" ht="23.25" customHeight="1">
      <c r="A15" s="31"/>
      <c r="B15" s="32" t="s">
        <v>70</v>
      </c>
      <c r="C15" s="33"/>
      <c r="D15" s="215" t="s">
        <v>18</v>
      </c>
      <c r="E15" s="216"/>
      <c r="F15" s="216"/>
      <c r="G15" s="216"/>
      <c r="H15" s="216"/>
      <c r="I15" s="217" t="s">
        <v>71</v>
      </c>
      <c r="J15" s="217"/>
      <c r="K15" s="217"/>
      <c r="L15" s="217"/>
      <c r="M15" s="217"/>
      <c r="N15" s="218" t="s">
        <v>72</v>
      </c>
      <c r="O15" s="218"/>
      <c r="P15" s="218"/>
      <c r="Q15" s="218"/>
      <c r="R15" s="234"/>
    </row>
    <row r="16" spans="1:48" s="34" customFormat="1" ht="30.75" customHeight="1" thickBot="1">
      <c r="A16" s="35" t="s">
        <v>25</v>
      </c>
      <c r="B16" s="36" t="s">
        <v>26</v>
      </c>
      <c r="C16" s="37" t="s">
        <v>27</v>
      </c>
      <c r="D16" s="18" t="s">
        <v>2</v>
      </c>
      <c r="E16" s="18" t="s">
        <v>6</v>
      </c>
      <c r="F16" s="18" t="s">
        <v>28</v>
      </c>
      <c r="G16" s="18" t="s">
        <v>4</v>
      </c>
      <c r="H16" s="18" t="s">
        <v>29</v>
      </c>
      <c r="I16" s="20" t="s">
        <v>2</v>
      </c>
      <c r="J16" s="20" t="s">
        <v>6</v>
      </c>
      <c r="K16" s="20" t="s">
        <v>28</v>
      </c>
      <c r="L16" s="20" t="s">
        <v>4</v>
      </c>
      <c r="M16" s="20" t="s">
        <v>29</v>
      </c>
      <c r="N16" s="22" t="s">
        <v>2</v>
      </c>
      <c r="O16" s="22" t="s">
        <v>6</v>
      </c>
      <c r="P16" s="22" t="s">
        <v>28</v>
      </c>
      <c r="Q16" s="22" t="s">
        <v>4</v>
      </c>
      <c r="R16" s="44" t="s">
        <v>29</v>
      </c>
    </row>
    <row r="17" spans="1:18">
      <c r="A17" s="207" t="s">
        <v>30</v>
      </c>
      <c r="B17" s="4" t="s">
        <v>31</v>
      </c>
      <c r="C17" s="4" t="s">
        <v>31</v>
      </c>
      <c r="D17" s="52">
        <v>19856</v>
      </c>
      <c r="E17" s="52">
        <v>13483</v>
      </c>
      <c r="F17" s="53">
        <v>0.67900000000000005</v>
      </c>
      <c r="G17" s="54">
        <v>11646</v>
      </c>
      <c r="H17" s="53">
        <v>0.58699999999999997</v>
      </c>
      <c r="I17" s="55">
        <v>9663</v>
      </c>
      <c r="J17" s="55">
        <v>6691</v>
      </c>
      <c r="K17" s="56">
        <v>0.69199999999999995</v>
      </c>
      <c r="L17" s="57">
        <v>5830</v>
      </c>
      <c r="M17" s="56">
        <v>0.60299999999999998</v>
      </c>
      <c r="N17" s="58">
        <v>10168</v>
      </c>
      <c r="O17" s="58">
        <v>6787</v>
      </c>
      <c r="P17" s="59">
        <v>0.66700000000000004</v>
      </c>
      <c r="Q17" s="60">
        <v>5811</v>
      </c>
      <c r="R17" s="171">
        <v>0.57099999999999995</v>
      </c>
    </row>
    <row r="18" spans="1:18">
      <c r="A18" s="208" t="str">
        <f t="shared" ref="A18:A41" si="0">A17</f>
        <v>14</v>
      </c>
      <c r="B18" s="4" t="s">
        <v>32</v>
      </c>
      <c r="C18" s="4" t="s">
        <v>32</v>
      </c>
      <c r="D18" s="52">
        <v>8242</v>
      </c>
      <c r="E18" s="52">
        <v>5602</v>
      </c>
      <c r="F18" s="53">
        <v>0.68</v>
      </c>
      <c r="G18" s="54">
        <v>4704</v>
      </c>
      <c r="H18" s="53">
        <v>0.57099999999999995</v>
      </c>
      <c r="I18" s="55">
        <v>3936</v>
      </c>
      <c r="J18" s="55">
        <v>2712</v>
      </c>
      <c r="K18" s="56">
        <v>0.68899999999999995</v>
      </c>
      <c r="L18" s="57">
        <v>2315</v>
      </c>
      <c r="M18" s="56">
        <v>0.58799999999999997</v>
      </c>
      <c r="N18" s="58">
        <v>4296</v>
      </c>
      <c r="O18" s="58">
        <v>2888</v>
      </c>
      <c r="P18" s="59">
        <v>0.67200000000000004</v>
      </c>
      <c r="Q18" s="60">
        <v>2387</v>
      </c>
      <c r="R18" s="171">
        <v>0.55600000000000005</v>
      </c>
    </row>
    <row r="19" spans="1:18">
      <c r="A19" s="208" t="str">
        <f t="shared" si="0"/>
        <v>14</v>
      </c>
      <c r="B19" s="4" t="s">
        <v>33</v>
      </c>
      <c r="C19" s="4" t="s">
        <v>33</v>
      </c>
      <c r="D19" s="52">
        <v>3980</v>
      </c>
      <c r="E19" s="52">
        <v>2435</v>
      </c>
      <c r="F19" s="53">
        <v>0.61199999999999999</v>
      </c>
      <c r="G19" s="54">
        <v>2171</v>
      </c>
      <c r="H19" s="53">
        <v>0.54500000000000004</v>
      </c>
      <c r="I19" s="55">
        <v>1909</v>
      </c>
      <c r="J19" s="55">
        <v>1194</v>
      </c>
      <c r="K19" s="56">
        <v>0.625</v>
      </c>
      <c r="L19" s="57">
        <v>1064</v>
      </c>
      <c r="M19" s="56">
        <v>0.55700000000000005</v>
      </c>
      <c r="N19" s="58">
        <v>2067</v>
      </c>
      <c r="O19" s="58">
        <v>1241</v>
      </c>
      <c r="P19" s="59">
        <v>0.6</v>
      </c>
      <c r="Q19" s="60">
        <v>1107</v>
      </c>
      <c r="R19" s="171">
        <v>0.53600000000000003</v>
      </c>
    </row>
    <row r="20" spans="1:18">
      <c r="A20" s="208" t="str">
        <f t="shared" si="0"/>
        <v>14</v>
      </c>
      <c r="B20" s="4" t="s">
        <v>34</v>
      </c>
      <c r="C20" s="4" t="s">
        <v>34</v>
      </c>
      <c r="D20" s="52">
        <v>4124</v>
      </c>
      <c r="E20" s="52">
        <v>3045</v>
      </c>
      <c r="F20" s="53">
        <v>0.73799999999999999</v>
      </c>
      <c r="G20" s="54">
        <v>2650</v>
      </c>
      <c r="H20" s="53">
        <v>0.64300000000000002</v>
      </c>
      <c r="I20" s="55">
        <v>2056</v>
      </c>
      <c r="J20" s="55">
        <v>1553</v>
      </c>
      <c r="K20" s="56">
        <v>0.755</v>
      </c>
      <c r="L20" s="57">
        <v>1354</v>
      </c>
      <c r="M20" s="56">
        <v>0.65900000000000003</v>
      </c>
      <c r="N20" s="58">
        <v>2063</v>
      </c>
      <c r="O20" s="58">
        <v>1490</v>
      </c>
      <c r="P20" s="59">
        <v>0.72199999999999998</v>
      </c>
      <c r="Q20" s="60">
        <v>1294</v>
      </c>
      <c r="R20" s="171">
        <v>0.627</v>
      </c>
    </row>
    <row r="21" spans="1:18">
      <c r="A21" s="208" t="str">
        <f t="shared" si="0"/>
        <v>14</v>
      </c>
      <c r="B21" s="4" t="s">
        <v>35</v>
      </c>
      <c r="C21" s="4" t="s">
        <v>36</v>
      </c>
      <c r="D21" s="52">
        <v>3448</v>
      </c>
      <c r="E21" s="52">
        <v>2398</v>
      </c>
      <c r="F21" s="53">
        <v>0.69499999999999995</v>
      </c>
      <c r="G21" s="54">
        <v>2120</v>
      </c>
      <c r="H21" s="53">
        <v>0.61499999999999999</v>
      </c>
      <c r="I21" s="55">
        <v>1732</v>
      </c>
      <c r="J21" s="55">
        <v>1231</v>
      </c>
      <c r="K21" s="56">
        <v>0.71099999999999997</v>
      </c>
      <c r="L21" s="57">
        <v>1097</v>
      </c>
      <c r="M21" s="56">
        <v>0.63300000000000001</v>
      </c>
      <c r="N21" s="58">
        <v>1710</v>
      </c>
      <c r="O21" s="58">
        <v>1166</v>
      </c>
      <c r="P21" s="59">
        <v>0.68200000000000005</v>
      </c>
      <c r="Q21" s="60">
        <v>1022</v>
      </c>
      <c r="R21" s="171">
        <v>0.59799999999999998</v>
      </c>
    </row>
    <row r="22" spans="1:18">
      <c r="A22" s="208" t="str">
        <f t="shared" si="0"/>
        <v>14</v>
      </c>
      <c r="B22" t="s">
        <v>37</v>
      </c>
      <c r="C22" t="s">
        <v>32</v>
      </c>
      <c r="D22" s="77">
        <v>1862</v>
      </c>
      <c r="E22" s="77" t="s">
        <v>14</v>
      </c>
      <c r="F22" s="78" t="s">
        <v>14</v>
      </c>
      <c r="G22" s="79">
        <v>1102</v>
      </c>
      <c r="H22" s="78">
        <v>0.59199999999999997</v>
      </c>
      <c r="I22" s="50">
        <v>915</v>
      </c>
      <c r="J22" s="50" t="s">
        <v>14</v>
      </c>
      <c r="K22" s="80" t="s">
        <v>14</v>
      </c>
      <c r="L22" s="51">
        <v>544</v>
      </c>
      <c r="M22" s="80">
        <v>0.59499999999999997</v>
      </c>
      <c r="N22" s="46">
        <v>945</v>
      </c>
      <c r="O22" s="46" t="s">
        <v>14</v>
      </c>
      <c r="P22" s="81" t="s">
        <v>14</v>
      </c>
      <c r="Q22" s="45">
        <v>557</v>
      </c>
      <c r="R22" s="172">
        <v>0.58899999999999997</v>
      </c>
    </row>
    <row r="23" spans="1:18">
      <c r="A23" s="208" t="str">
        <f t="shared" si="0"/>
        <v>14</v>
      </c>
      <c r="B23" t="s">
        <v>38</v>
      </c>
      <c r="C23" t="s">
        <v>33</v>
      </c>
      <c r="D23" s="77">
        <v>1030</v>
      </c>
      <c r="E23" s="77" t="s">
        <v>14</v>
      </c>
      <c r="F23" s="78" t="s">
        <v>14</v>
      </c>
      <c r="G23" s="79">
        <v>512</v>
      </c>
      <c r="H23" s="78">
        <v>0.497</v>
      </c>
      <c r="I23" s="50">
        <v>524</v>
      </c>
      <c r="J23" s="50" t="s">
        <v>14</v>
      </c>
      <c r="K23" s="80" t="s">
        <v>14</v>
      </c>
      <c r="L23" s="51">
        <v>265</v>
      </c>
      <c r="M23" s="80">
        <v>0.50600000000000001</v>
      </c>
      <c r="N23" s="46">
        <v>505</v>
      </c>
      <c r="O23" s="46" t="s">
        <v>14</v>
      </c>
      <c r="P23" s="81" t="s">
        <v>14</v>
      </c>
      <c r="Q23" s="45">
        <v>247</v>
      </c>
      <c r="R23" s="172">
        <v>0.48899999999999999</v>
      </c>
    </row>
    <row r="24" spans="1:18">
      <c r="A24" s="208" t="str">
        <f t="shared" si="0"/>
        <v>14</v>
      </c>
      <c r="B24" t="s">
        <v>39</v>
      </c>
      <c r="C24" t="s">
        <v>34</v>
      </c>
      <c r="D24" s="77">
        <v>1946</v>
      </c>
      <c r="E24" s="77" t="s">
        <v>14</v>
      </c>
      <c r="F24" s="78" t="s">
        <v>14</v>
      </c>
      <c r="G24" s="79">
        <v>1337</v>
      </c>
      <c r="H24" s="78">
        <v>0.68700000000000006</v>
      </c>
      <c r="I24" s="50">
        <v>1005</v>
      </c>
      <c r="J24" s="50" t="s">
        <v>14</v>
      </c>
      <c r="K24" s="80" t="s">
        <v>14</v>
      </c>
      <c r="L24" s="51">
        <v>700</v>
      </c>
      <c r="M24" s="80">
        <v>0.69699999999999995</v>
      </c>
      <c r="N24" s="46">
        <v>939</v>
      </c>
      <c r="O24" s="46" t="s">
        <v>14</v>
      </c>
      <c r="P24" s="81" t="s">
        <v>14</v>
      </c>
      <c r="Q24" s="45">
        <v>636</v>
      </c>
      <c r="R24" s="172">
        <v>0.67700000000000005</v>
      </c>
    </row>
    <row r="25" spans="1:18">
      <c r="A25" s="208" t="str">
        <f t="shared" si="0"/>
        <v>14</v>
      </c>
      <c r="B25" t="s">
        <v>40</v>
      </c>
      <c r="C25" t="s">
        <v>36</v>
      </c>
      <c r="D25" s="77">
        <v>1031</v>
      </c>
      <c r="E25" s="77" t="s">
        <v>14</v>
      </c>
      <c r="F25" s="78" t="s">
        <v>14</v>
      </c>
      <c r="G25" s="79">
        <v>706</v>
      </c>
      <c r="H25" s="78">
        <v>0.68500000000000005</v>
      </c>
      <c r="I25" s="50">
        <v>508</v>
      </c>
      <c r="J25" s="50" t="s">
        <v>14</v>
      </c>
      <c r="K25" s="80" t="s">
        <v>14</v>
      </c>
      <c r="L25" s="51">
        <v>345</v>
      </c>
      <c r="M25" s="80">
        <v>0.67900000000000005</v>
      </c>
      <c r="N25" s="46">
        <v>521</v>
      </c>
      <c r="O25" s="46" t="s">
        <v>14</v>
      </c>
      <c r="P25" s="81" t="s">
        <v>14</v>
      </c>
      <c r="Q25" s="45">
        <v>361</v>
      </c>
      <c r="R25" s="172">
        <v>0.69299999999999995</v>
      </c>
    </row>
    <row r="26" spans="1:18">
      <c r="A26" s="208" t="str">
        <f t="shared" si="0"/>
        <v>14</v>
      </c>
      <c r="B26" t="s">
        <v>41</v>
      </c>
      <c r="C26" t="s">
        <v>32</v>
      </c>
      <c r="D26" s="77">
        <v>2898</v>
      </c>
      <c r="E26" s="77" t="s">
        <v>14</v>
      </c>
      <c r="F26" s="78" t="s">
        <v>14</v>
      </c>
      <c r="G26" s="79">
        <v>1638</v>
      </c>
      <c r="H26" s="78">
        <v>0.56499999999999995</v>
      </c>
      <c r="I26" s="50">
        <v>1363</v>
      </c>
      <c r="J26" s="50" t="s">
        <v>14</v>
      </c>
      <c r="K26" s="80" t="s">
        <v>14</v>
      </c>
      <c r="L26" s="51">
        <v>808</v>
      </c>
      <c r="M26" s="80">
        <v>0.59299999999999997</v>
      </c>
      <c r="N26" s="46">
        <v>1529</v>
      </c>
      <c r="O26" s="46" t="s">
        <v>14</v>
      </c>
      <c r="P26" s="81" t="s">
        <v>14</v>
      </c>
      <c r="Q26" s="45">
        <v>830</v>
      </c>
      <c r="R26" s="172">
        <v>0.54300000000000004</v>
      </c>
    </row>
    <row r="27" spans="1:18">
      <c r="A27" s="208" t="str">
        <f t="shared" si="0"/>
        <v>14</v>
      </c>
      <c r="B27" t="s">
        <v>42</v>
      </c>
      <c r="C27" t="s">
        <v>36</v>
      </c>
      <c r="D27" s="77">
        <v>715</v>
      </c>
      <c r="E27" s="77" t="s">
        <v>14</v>
      </c>
      <c r="F27" s="78" t="s">
        <v>14</v>
      </c>
      <c r="G27" s="79">
        <v>401</v>
      </c>
      <c r="H27" s="78">
        <v>0.56100000000000005</v>
      </c>
      <c r="I27" s="50">
        <v>357</v>
      </c>
      <c r="J27" s="50" t="s">
        <v>14</v>
      </c>
      <c r="K27" s="80" t="s">
        <v>14</v>
      </c>
      <c r="L27" s="51">
        <v>213</v>
      </c>
      <c r="M27" s="80">
        <v>0.59699999999999998</v>
      </c>
      <c r="N27" s="46">
        <v>358</v>
      </c>
      <c r="O27" s="46" t="s">
        <v>14</v>
      </c>
      <c r="P27" s="81" t="s">
        <v>14</v>
      </c>
      <c r="Q27" s="45">
        <v>188</v>
      </c>
      <c r="R27" s="172">
        <v>0.52500000000000002</v>
      </c>
    </row>
    <row r="28" spans="1:18">
      <c r="A28" s="208" t="str">
        <f t="shared" si="0"/>
        <v>14</v>
      </c>
      <c r="B28" t="s">
        <v>43</v>
      </c>
      <c r="C28" t="s">
        <v>36</v>
      </c>
      <c r="D28" s="77">
        <v>584</v>
      </c>
      <c r="E28" s="77" t="s">
        <v>14</v>
      </c>
      <c r="F28" s="78" t="s">
        <v>14</v>
      </c>
      <c r="G28" s="79">
        <v>375</v>
      </c>
      <c r="H28" s="78">
        <v>0.64200000000000002</v>
      </c>
      <c r="I28" s="50">
        <v>292</v>
      </c>
      <c r="J28" s="50" t="s">
        <v>14</v>
      </c>
      <c r="K28" s="80" t="s">
        <v>14</v>
      </c>
      <c r="L28" s="51">
        <v>190</v>
      </c>
      <c r="M28" s="80">
        <v>0.65100000000000002</v>
      </c>
      <c r="N28" s="46">
        <v>288</v>
      </c>
      <c r="O28" s="46" t="s">
        <v>14</v>
      </c>
      <c r="P28" s="81" t="s">
        <v>14</v>
      </c>
      <c r="Q28" s="45">
        <v>184</v>
      </c>
      <c r="R28" s="172">
        <v>0.63900000000000001</v>
      </c>
    </row>
    <row r="29" spans="1:18">
      <c r="A29" s="208" t="str">
        <f t="shared" si="0"/>
        <v>14</v>
      </c>
      <c r="B29" t="s">
        <v>44</v>
      </c>
      <c r="C29" t="s">
        <v>33</v>
      </c>
      <c r="D29" s="77">
        <v>463</v>
      </c>
      <c r="E29" s="77" t="s">
        <v>14</v>
      </c>
      <c r="F29" s="78" t="s">
        <v>14</v>
      </c>
      <c r="G29" s="79">
        <v>265</v>
      </c>
      <c r="H29" s="78">
        <v>0.57199999999999995</v>
      </c>
      <c r="I29" s="50">
        <v>218</v>
      </c>
      <c r="J29" s="50" t="s">
        <v>14</v>
      </c>
      <c r="K29" s="80" t="s">
        <v>14</v>
      </c>
      <c r="L29" s="51">
        <v>117</v>
      </c>
      <c r="M29" s="80">
        <v>0.53700000000000003</v>
      </c>
      <c r="N29" s="46">
        <v>245</v>
      </c>
      <c r="O29" s="46" t="s">
        <v>14</v>
      </c>
      <c r="P29" s="81" t="s">
        <v>14</v>
      </c>
      <c r="Q29" s="45">
        <v>148</v>
      </c>
      <c r="R29" s="172">
        <v>0.60399999999999998</v>
      </c>
    </row>
    <row r="30" spans="1:18">
      <c r="A30" s="208" t="str">
        <f t="shared" si="0"/>
        <v>14</v>
      </c>
      <c r="B30" t="s">
        <v>45</v>
      </c>
      <c r="C30" t="s">
        <v>36</v>
      </c>
      <c r="D30" s="77">
        <v>727</v>
      </c>
      <c r="E30" s="77" t="s">
        <v>14</v>
      </c>
      <c r="F30" s="78" t="s">
        <v>14</v>
      </c>
      <c r="G30" s="79">
        <v>393</v>
      </c>
      <c r="H30" s="78">
        <v>0.54100000000000004</v>
      </c>
      <c r="I30" s="50">
        <v>366</v>
      </c>
      <c r="J30" s="50" t="s">
        <v>14</v>
      </c>
      <c r="K30" s="80" t="s">
        <v>14</v>
      </c>
      <c r="L30" s="51">
        <v>210</v>
      </c>
      <c r="M30" s="80">
        <v>0.57399999999999995</v>
      </c>
      <c r="N30" s="46">
        <v>361</v>
      </c>
      <c r="O30" s="46" t="s">
        <v>14</v>
      </c>
      <c r="P30" s="81" t="s">
        <v>14</v>
      </c>
      <c r="Q30" s="45">
        <v>183</v>
      </c>
      <c r="R30" s="172">
        <v>0.50700000000000001</v>
      </c>
    </row>
    <row r="31" spans="1:18">
      <c r="A31" s="208" t="str">
        <f t="shared" si="0"/>
        <v>14</v>
      </c>
      <c r="B31" t="s">
        <v>46</v>
      </c>
      <c r="C31" t="s">
        <v>34</v>
      </c>
      <c r="D31" s="77">
        <v>668</v>
      </c>
      <c r="E31" s="77" t="s">
        <v>14</v>
      </c>
      <c r="F31" s="78" t="s">
        <v>14</v>
      </c>
      <c r="G31" s="79">
        <v>370</v>
      </c>
      <c r="H31" s="78">
        <v>0.55400000000000005</v>
      </c>
      <c r="I31" s="50">
        <v>319</v>
      </c>
      <c r="J31" s="50" t="s">
        <v>14</v>
      </c>
      <c r="K31" s="80" t="s">
        <v>14</v>
      </c>
      <c r="L31" s="51">
        <v>185</v>
      </c>
      <c r="M31" s="80">
        <v>0.57999999999999996</v>
      </c>
      <c r="N31" s="46">
        <v>347</v>
      </c>
      <c r="O31" s="46" t="s">
        <v>14</v>
      </c>
      <c r="P31" s="81" t="s">
        <v>14</v>
      </c>
      <c r="Q31" s="45">
        <v>185</v>
      </c>
      <c r="R31" s="172">
        <v>0.53300000000000003</v>
      </c>
    </row>
    <row r="32" spans="1:18">
      <c r="A32" s="208" t="str">
        <f t="shared" si="0"/>
        <v>14</v>
      </c>
      <c r="B32" t="s">
        <v>47</v>
      </c>
      <c r="C32" t="s">
        <v>32</v>
      </c>
      <c r="D32" s="77">
        <v>784</v>
      </c>
      <c r="E32" s="77" t="s">
        <v>14</v>
      </c>
      <c r="F32" s="78" t="s">
        <v>14</v>
      </c>
      <c r="G32" s="79">
        <v>333</v>
      </c>
      <c r="H32" s="78">
        <v>0.42499999999999999</v>
      </c>
      <c r="I32" s="50">
        <v>372</v>
      </c>
      <c r="J32" s="50" t="s">
        <v>14</v>
      </c>
      <c r="K32" s="80" t="s">
        <v>14</v>
      </c>
      <c r="L32" s="51">
        <v>165</v>
      </c>
      <c r="M32" s="80">
        <v>0.44400000000000001</v>
      </c>
      <c r="N32" s="46">
        <v>412</v>
      </c>
      <c r="O32" s="46" t="s">
        <v>14</v>
      </c>
      <c r="P32" s="81" t="s">
        <v>14</v>
      </c>
      <c r="Q32" s="45">
        <v>168</v>
      </c>
      <c r="R32" s="172">
        <v>0.40799999999999997</v>
      </c>
    </row>
    <row r="33" spans="1:18">
      <c r="A33" s="208" t="str">
        <f t="shared" si="0"/>
        <v>14</v>
      </c>
      <c r="B33" t="s">
        <v>48</v>
      </c>
      <c r="C33" t="s">
        <v>34</v>
      </c>
      <c r="D33" s="77">
        <v>196</v>
      </c>
      <c r="E33" s="77" t="s">
        <v>14</v>
      </c>
      <c r="F33" s="78" t="s">
        <v>14</v>
      </c>
      <c r="G33" s="79">
        <v>108</v>
      </c>
      <c r="H33" s="78">
        <v>0.55100000000000005</v>
      </c>
      <c r="I33" s="50">
        <v>89</v>
      </c>
      <c r="J33" s="50" t="s">
        <v>14</v>
      </c>
      <c r="K33" s="80" t="s">
        <v>14</v>
      </c>
      <c r="L33" s="51">
        <v>48</v>
      </c>
      <c r="M33" s="80">
        <v>0.53900000000000003</v>
      </c>
      <c r="N33" s="46">
        <v>106</v>
      </c>
      <c r="O33" s="46" t="s">
        <v>14</v>
      </c>
      <c r="P33" s="81" t="s">
        <v>14</v>
      </c>
      <c r="Q33" s="45">
        <v>59</v>
      </c>
      <c r="R33" s="172">
        <v>0.55700000000000005</v>
      </c>
    </row>
    <row r="34" spans="1:18">
      <c r="A34" s="208" t="str">
        <f t="shared" si="0"/>
        <v>14</v>
      </c>
      <c r="B34" t="s">
        <v>49</v>
      </c>
      <c r="C34" t="s">
        <v>34</v>
      </c>
      <c r="D34" s="77">
        <v>1187</v>
      </c>
      <c r="E34" s="77" t="s">
        <v>14</v>
      </c>
      <c r="F34" s="78" t="s">
        <v>14</v>
      </c>
      <c r="G34" s="79">
        <v>761</v>
      </c>
      <c r="H34" s="78">
        <v>0.64100000000000001</v>
      </c>
      <c r="I34" s="50">
        <v>575</v>
      </c>
      <c r="J34" s="50" t="s">
        <v>14</v>
      </c>
      <c r="K34" s="80" t="s">
        <v>14</v>
      </c>
      <c r="L34" s="51">
        <v>381</v>
      </c>
      <c r="M34" s="80">
        <v>0.66300000000000003</v>
      </c>
      <c r="N34" s="46">
        <v>612</v>
      </c>
      <c r="O34" s="46" t="s">
        <v>14</v>
      </c>
      <c r="P34" s="81" t="s">
        <v>14</v>
      </c>
      <c r="Q34" s="45">
        <v>380</v>
      </c>
      <c r="R34" s="172">
        <v>0.621</v>
      </c>
    </row>
    <row r="35" spans="1:18">
      <c r="A35" s="208" t="str">
        <f t="shared" si="0"/>
        <v>14</v>
      </c>
      <c r="B35" t="s">
        <v>50</v>
      </c>
      <c r="C35" t="s">
        <v>33</v>
      </c>
      <c r="D35" s="77">
        <v>210</v>
      </c>
      <c r="E35" s="77" t="s">
        <v>14</v>
      </c>
      <c r="F35" s="78" t="s">
        <v>14</v>
      </c>
      <c r="G35" s="79">
        <v>105</v>
      </c>
      <c r="H35" s="78">
        <v>0.5</v>
      </c>
      <c r="I35" s="50">
        <v>93</v>
      </c>
      <c r="J35" s="50" t="s">
        <v>14</v>
      </c>
      <c r="K35" s="80" t="s">
        <v>14</v>
      </c>
      <c r="L35" s="51">
        <v>50</v>
      </c>
      <c r="M35" s="80">
        <v>0.53800000000000003</v>
      </c>
      <c r="N35" s="46">
        <v>117</v>
      </c>
      <c r="O35" s="46" t="s">
        <v>14</v>
      </c>
      <c r="P35" s="81" t="s">
        <v>14</v>
      </c>
      <c r="Q35" s="45">
        <v>55</v>
      </c>
      <c r="R35" s="172">
        <v>0.47</v>
      </c>
    </row>
    <row r="36" spans="1:18">
      <c r="A36" s="208" t="str">
        <f t="shared" si="0"/>
        <v>14</v>
      </c>
      <c r="B36" t="s">
        <v>51</v>
      </c>
      <c r="C36" t="s">
        <v>33</v>
      </c>
      <c r="D36" s="77">
        <v>522</v>
      </c>
      <c r="E36" s="77" t="s">
        <v>14</v>
      </c>
      <c r="F36" s="78" t="s">
        <v>14</v>
      </c>
      <c r="G36" s="79">
        <v>285</v>
      </c>
      <c r="H36" s="78">
        <v>0.54600000000000004</v>
      </c>
      <c r="I36" s="50">
        <v>247</v>
      </c>
      <c r="J36" s="50" t="s">
        <v>14</v>
      </c>
      <c r="K36" s="80" t="s">
        <v>14</v>
      </c>
      <c r="L36" s="51">
        <v>140</v>
      </c>
      <c r="M36" s="80">
        <v>0.56699999999999995</v>
      </c>
      <c r="N36" s="46">
        <v>275</v>
      </c>
      <c r="O36" s="46" t="s">
        <v>14</v>
      </c>
      <c r="P36" s="81" t="s">
        <v>14</v>
      </c>
      <c r="Q36" s="45">
        <v>145</v>
      </c>
      <c r="R36" s="172">
        <v>0.52700000000000002</v>
      </c>
    </row>
    <row r="37" spans="1:18">
      <c r="A37" s="208" t="str">
        <f t="shared" si="0"/>
        <v>14</v>
      </c>
      <c r="B37" t="s">
        <v>52</v>
      </c>
      <c r="C37" t="s">
        <v>33</v>
      </c>
      <c r="D37" s="77">
        <v>1755</v>
      </c>
      <c r="E37" s="77" t="s">
        <v>14</v>
      </c>
      <c r="F37" s="78" t="s">
        <v>14</v>
      </c>
      <c r="G37" s="79">
        <v>1004</v>
      </c>
      <c r="H37" s="78">
        <v>0.57199999999999995</v>
      </c>
      <c r="I37" s="50">
        <v>827</v>
      </c>
      <c r="J37" s="50" t="s">
        <v>14</v>
      </c>
      <c r="K37" s="80" t="s">
        <v>14</v>
      </c>
      <c r="L37" s="51">
        <v>492</v>
      </c>
      <c r="M37" s="80">
        <v>0.59499999999999997</v>
      </c>
      <c r="N37" s="46">
        <v>925</v>
      </c>
      <c r="O37" s="46" t="s">
        <v>14</v>
      </c>
      <c r="P37" s="81" t="s">
        <v>14</v>
      </c>
      <c r="Q37" s="45">
        <v>512</v>
      </c>
      <c r="R37" s="172">
        <v>0.55400000000000005</v>
      </c>
    </row>
    <row r="38" spans="1:18">
      <c r="A38" s="208" t="str">
        <f t="shared" si="0"/>
        <v>14</v>
      </c>
      <c r="B38" t="s">
        <v>53</v>
      </c>
      <c r="C38" t="s">
        <v>36</v>
      </c>
      <c r="D38" s="77">
        <v>167</v>
      </c>
      <c r="E38" s="77" t="s">
        <v>14</v>
      </c>
      <c r="F38" s="78" t="s">
        <v>14</v>
      </c>
      <c r="G38" s="79">
        <v>116</v>
      </c>
      <c r="H38" s="78">
        <v>0.69499999999999995</v>
      </c>
      <c r="I38" s="50">
        <v>97</v>
      </c>
      <c r="J38" s="50" t="s">
        <v>14</v>
      </c>
      <c r="K38" s="80" t="s">
        <v>14</v>
      </c>
      <c r="L38" s="51">
        <v>72</v>
      </c>
      <c r="M38" s="80">
        <v>0.74199999999999999</v>
      </c>
      <c r="N38" s="46">
        <v>70</v>
      </c>
      <c r="O38" s="46" t="s">
        <v>14</v>
      </c>
      <c r="P38" s="81" t="s">
        <v>14</v>
      </c>
      <c r="Q38" s="45">
        <v>44</v>
      </c>
      <c r="R38" s="172">
        <v>0.629</v>
      </c>
    </row>
    <row r="39" spans="1:18">
      <c r="A39" s="208" t="str">
        <f t="shared" si="0"/>
        <v>14</v>
      </c>
      <c r="B39" t="s">
        <v>54</v>
      </c>
      <c r="C39" t="s">
        <v>32</v>
      </c>
      <c r="D39" s="77">
        <v>2698</v>
      </c>
      <c r="E39" s="77" t="s">
        <v>14</v>
      </c>
      <c r="F39" s="78" t="s">
        <v>14</v>
      </c>
      <c r="G39" s="79">
        <v>1631</v>
      </c>
      <c r="H39" s="78">
        <v>0.60499999999999998</v>
      </c>
      <c r="I39" s="50">
        <v>1286</v>
      </c>
      <c r="J39" s="50" t="s">
        <v>14</v>
      </c>
      <c r="K39" s="80" t="s">
        <v>14</v>
      </c>
      <c r="L39" s="51">
        <v>798</v>
      </c>
      <c r="M39" s="80">
        <v>0.621</v>
      </c>
      <c r="N39" s="46">
        <v>1410</v>
      </c>
      <c r="O39" s="46" t="s">
        <v>14</v>
      </c>
      <c r="P39" s="81" t="s">
        <v>14</v>
      </c>
      <c r="Q39" s="45">
        <v>832</v>
      </c>
      <c r="R39" s="172">
        <v>0.59</v>
      </c>
    </row>
    <row r="40" spans="1:18">
      <c r="A40" s="208" t="str">
        <f t="shared" si="0"/>
        <v>14</v>
      </c>
      <c r="B40" t="s">
        <v>55</v>
      </c>
      <c r="C40" t="s">
        <v>34</v>
      </c>
      <c r="D40" s="77">
        <v>127</v>
      </c>
      <c r="E40" s="77" t="s">
        <v>14</v>
      </c>
      <c r="F40" s="78" t="s">
        <v>14</v>
      </c>
      <c r="G40" s="79">
        <v>74</v>
      </c>
      <c r="H40" s="78">
        <v>0.58299999999999996</v>
      </c>
      <c r="I40" s="50">
        <v>68</v>
      </c>
      <c r="J40" s="50" t="s">
        <v>14</v>
      </c>
      <c r="K40" s="80" t="s">
        <v>14</v>
      </c>
      <c r="L40" s="51">
        <v>40</v>
      </c>
      <c r="M40" s="80">
        <v>0.58799999999999997</v>
      </c>
      <c r="N40" s="46">
        <v>59</v>
      </c>
      <c r="O40" s="46" t="s">
        <v>14</v>
      </c>
      <c r="P40" s="81" t="s">
        <v>14</v>
      </c>
      <c r="Q40" s="45">
        <v>34</v>
      </c>
      <c r="R40" s="172">
        <v>0.57599999999999996</v>
      </c>
    </row>
    <row r="41" spans="1:18" ht="15.75" thickBot="1">
      <c r="A41" s="209" t="str">
        <f t="shared" si="0"/>
        <v>14</v>
      </c>
      <c r="B41" s="3" t="s">
        <v>56</v>
      </c>
      <c r="C41" s="3" t="s">
        <v>36</v>
      </c>
      <c r="D41" s="94">
        <v>224</v>
      </c>
      <c r="E41" s="94" t="s">
        <v>14</v>
      </c>
      <c r="F41" s="95" t="s">
        <v>14</v>
      </c>
      <c r="G41" s="96">
        <v>129</v>
      </c>
      <c r="H41" s="95">
        <v>0.57599999999999996</v>
      </c>
      <c r="I41" s="97">
        <v>112</v>
      </c>
      <c r="J41" s="97" t="s">
        <v>14</v>
      </c>
      <c r="K41" s="98" t="s">
        <v>14</v>
      </c>
      <c r="L41" s="99">
        <v>67</v>
      </c>
      <c r="M41" s="98">
        <v>0.59799999999999998</v>
      </c>
      <c r="N41" s="100">
        <v>112</v>
      </c>
      <c r="O41" s="100" t="s">
        <v>14</v>
      </c>
      <c r="P41" s="101" t="s">
        <v>14</v>
      </c>
      <c r="Q41" s="47">
        <v>62</v>
      </c>
      <c r="R41" s="173">
        <v>0.55400000000000005</v>
      </c>
    </row>
    <row r="42" spans="1:18">
      <c r="A42" s="207" t="s">
        <v>57</v>
      </c>
      <c r="B42" s="5" t="s">
        <v>31</v>
      </c>
      <c r="C42" s="4" t="s">
        <v>31</v>
      </c>
      <c r="D42" s="117">
        <v>20338</v>
      </c>
      <c r="E42" s="117">
        <v>13675</v>
      </c>
      <c r="F42" s="118">
        <v>0.67200000000000004</v>
      </c>
      <c r="G42" s="119">
        <v>11918</v>
      </c>
      <c r="H42" s="118">
        <v>0.58599999999999997</v>
      </c>
      <c r="I42" s="120">
        <v>9984</v>
      </c>
      <c r="J42" s="120">
        <v>6762</v>
      </c>
      <c r="K42" s="121">
        <v>0.67700000000000005</v>
      </c>
      <c r="L42" s="122">
        <v>5897</v>
      </c>
      <c r="M42" s="121">
        <v>0.59099999999999997</v>
      </c>
      <c r="N42" s="123">
        <v>10328</v>
      </c>
      <c r="O42" s="123">
        <v>6903</v>
      </c>
      <c r="P42" s="124">
        <v>0.66800000000000004</v>
      </c>
      <c r="Q42" s="125">
        <v>6013</v>
      </c>
      <c r="R42" s="174">
        <v>0.58199999999999996</v>
      </c>
    </row>
    <row r="43" spans="1:18">
      <c r="A43" s="208" t="str">
        <f>A42</f>
        <v>15</v>
      </c>
      <c r="B43" s="4" t="s">
        <v>32</v>
      </c>
      <c r="C43" s="4" t="s">
        <v>32</v>
      </c>
      <c r="D43" s="52">
        <v>8317</v>
      </c>
      <c r="E43" s="52">
        <v>5466</v>
      </c>
      <c r="F43" s="53">
        <v>0.65700000000000003</v>
      </c>
      <c r="G43" s="54">
        <v>4686</v>
      </c>
      <c r="H43" s="53">
        <v>0.56299999999999994</v>
      </c>
      <c r="I43" s="55">
        <v>4065</v>
      </c>
      <c r="J43" s="55">
        <v>2665</v>
      </c>
      <c r="K43" s="56">
        <v>0.65600000000000003</v>
      </c>
      <c r="L43" s="57">
        <v>2295</v>
      </c>
      <c r="M43" s="56">
        <v>0.56499999999999995</v>
      </c>
      <c r="N43" s="58">
        <v>4237</v>
      </c>
      <c r="O43" s="58">
        <v>2797</v>
      </c>
      <c r="P43" s="59">
        <v>0.66</v>
      </c>
      <c r="Q43" s="60">
        <v>2388</v>
      </c>
      <c r="R43" s="171">
        <v>0.56399999999999995</v>
      </c>
    </row>
    <row r="44" spans="1:18">
      <c r="A44" s="208" t="str">
        <f>A43</f>
        <v>15</v>
      </c>
      <c r="B44" s="4" t="s">
        <v>33</v>
      </c>
      <c r="C44" s="4" t="s">
        <v>33</v>
      </c>
      <c r="D44" s="52">
        <v>4187</v>
      </c>
      <c r="E44" s="52">
        <v>2628</v>
      </c>
      <c r="F44" s="53">
        <v>0.628</v>
      </c>
      <c r="G44" s="54">
        <v>2331</v>
      </c>
      <c r="H44" s="53">
        <v>0.55700000000000005</v>
      </c>
      <c r="I44" s="55">
        <v>2063</v>
      </c>
      <c r="J44" s="55">
        <v>1313</v>
      </c>
      <c r="K44" s="56">
        <v>0.63600000000000001</v>
      </c>
      <c r="L44" s="57">
        <v>1168</v>
      </c>
      <c r="M44" s="56">
        <v>0.56599999999999995</v>
      </c>
      <c r="N44" s="58">
        <v>2120</v>
      </c>
      <c r="O44" s="58">
        <v>1314</v>
      </c>
      <c r="P44" s="59">
        <v>0.62</v>
      </c>
      <c r="Q44" s="60">
        <v>1163</v>
      </c>
      <c r="R44" s="171">
        <v>0.54900000000000004</v>
      </c>
    </row>
    <row r="45" spans="1:18">
      <c r="A45" s="208" t="str">
        <f>A44</f>
        <v>15</v>
      </c>
      <c r="B45" s="4" t="s">
        <v>34</v>
      </c>
      <c r="C45" s="4" t="s">
        <v>34</v>
      </c>
      <c r="D45" s="52">
        <v>4226</v>
      </c>
      <c r="E45" s="52">
        <v>3100</v>
      </c>
      <c r="F45" s="53">
        <v>0.73399999999999999</v>
      </c>
      <c r="G45" s="54">
        <v>2719</v>
      </c>
      <c r="H45" s="53">
        <v>0.64300000000000002</v>
      </c>
      <c r="I45" s="55">
        <v>2062</v>
      </c>
      <c r="J45" s="55">
        <v>1541</v>
      </c>
      <c r="K45" s="56">
        <v>0.747</v>
      </c>
      <c r="L45" s="57">
        <v>1345</v>
      </c>
      <c r="M45" s="56">
        <v>0.65200000000000002</v>
      </c>
      <c r="N45" s="58">
        <v>2161</v>
      </c>
      <c r="O45" s="58">
        <v>1558</v>
      </c>
      <c r="P45" s="59">
        <v>0.72099999999999997</v>
      </c>
      <c r="Q45" s="60">
        <v>1373</v>
      </c>
      <c r="R45" s="171">
        <v>0.63500000000000001</v>
      </c>
    </row>
    <row r="46" spans="1:18">
      <c r="A46" s="208" t="str">
        <f>A45</f>
        <v>15</v>
      </c>
      <c r="B46" s="4" t="s">
        <v>35</v>
      </c>
      <c r="C46" s="4" t="s">
        <v>36</v>
      </c>
      <c r="D46" s="52">
        <v>3534</v>
      </c>
      <c r="E46" s="52">
        <v>2475</v>
      </c>
      <c r="F46" s="53">
        <v>0.7</v>
      </c>
      <c r="G46" s="54">
        <v>2176</v>
      </c>
      <c r="H46" s="53">
        <v>0.61599999999999999</v>
      </c>
      <c r="I46" s="55">
        <v>1761</v>
      </c>
      <c r="J46" s="55">
        <v>1240</v>
      </c>
      <c r="K46" s="56">
        <v>0.70399999999999996</v>
      </c>
      <c r="L46" s="57">
        <v>1086</v>
      </c>
      <c r="M46" s="56">
        <v>0.61699999999999999</v>
      </c>
      <c r="N46" s="58">
        <v>1769</v>
      </c>
      <c r="O46" s="58">
        <v>1231</v>
      </c>
      <c r="P46" s="59">
        <v>0.69599999999999995</v>
      </c>
      <c r="Q46" s="60">
        <v>1086</v>
      </c>
      <c r="R46" s="171">
        <v>0.61399999999999999</v>
      </c>
    </row>
    <row r="47" spans="1:18">
      <c r="A47" s="208" t="str">
        <f t="shared" ref="A47:A66" si="1">A46</f>
        <v>15</v>
      </c>
      <c r="B47" t="s">
        <v>37</v>
      </c>
      <c r="C47" t="s">
        <v>32</v>
      </c>
      <c r="D47" s="77">
        <v>1860</v>
      </c>
      <c r="E47" s="77" t="s">
        <v>14</v>
      </c>
      <c r="F47" s="78" t="s">
        <v>14</v>
      </c>
      <c r="G47" s="79">
        <v>1137</v>
      </c>
      <c r="H47" s="78">
        <v>0.61099999999999999</v>
      </c>
      <c r="I47" s="50">
        <v>910</v>
      </c>
      <c r="J47" s="50" t="s">
        <v>14</v>
      </c>
      <c r="K47" s="80" t="s">
        <v>14</v>
      </c>
      <c r="L47" s="51">
        <v>547</v>
      </c>
      <c r="M47" s="80">
        <v>0.60099999999999998</v>
      </c>
      <c r="N47" s="46">
        <v>944</v>
      </c>
      <c r="O47" s="46" t="s">
        <v>14</v>
      </c>
      <c r="P47" s="81" t="s">
        <v>14</v>
      </c>
      <c r="Q47" s="45">
        <v>587</v>
      </c>
      <c r="R47" s="172">
        <v>0.622</v>
      </c>
    </row>
    <row r="48" spans="1:18">
      <c r="A48" s="208" t="str">
        <f t="shared" si="1"/>
        <v>15</v>
      </c>
      <c r="B48" t="s">
        <v>38</v>
      </c>
      <c r="C48" t="s">
        <v>33</v>
      </c>
      <c r="D48" s="77">
        <v>1105</v>
      </c>
      <c r="E48" s="77" t="s">
        <v>14</v>
      </c>
      <c r="F48" s="78" t="s">
        <v>14</v>
      </c>
      <c r="G48" s="79">
        <v>573</v>
      </c>
      <c r="H48" s="78">
        <v>0.51900000000000002</v>
      </c>
      <c r="I48" s="50">
        <v>564</v>
      </c>
      <c r="J48" s="50" t="s">
        <v>14</v>
      </c>
      <c r="K48" s="80" t="s">
        <v>14</v>
      </c>
      <c r="L48" s="51">
        <v>278</v>
      </c>
      <c r="M48" s="80">
        <v>0.49299999999999999</v>
      </c>
      <c r="N48" s="46">
        <v>538</v>
      </c>
      <c r="O48" s="46" t="s">
        <v>14</v>
      </c>
      <c r="P48" s="81" t="s">
        <v>14</v>
      </c>
      <c r="Q48" s="45">
        <v>295</v>
      </c>
      <c r="R48" s="172">
        <v>0.54800000000000004</v>
      </c>
    </row>
    <row r="49" spans="1:18">
      <c r="A49" s="208" t="str">
        <f t="shared" si="1"/>
        <v>15</v>
      </c>
      <c r="B49" t="s">
        <v>39</v>
      </c>
      <c r="C49" t="s">
        <v>34</v>
      </c>
      <c r="D49" s="77">
        <v>2090</v>
      </c>
      <c r="E49" s="77" t="s">
        <v>14</v>
      </c>
      <c r="F49" s="78" t="s">
        <v>14</v>
      </c>
      <c r="G49" s="79">
        <v>1400</v>
      </c>
      <c r="H49" s="78">
        <v>0.67</v>
      </c>
      <c r="I49" s="50">
        <v>1028</v>
      </c>
      <c r="J49" s="50" t="s">
        <v>14</v>
      </c>
      <c r="K49" s="80" t="s">
        <v>14</v>
      </c>
      <c r="L49" s="51">
        <v>705</v>
      </c>
      <c r="M49" s="80">
        <v>0.68600000000000005</v>
      </c>
      <c r="N49" s="46">
        <v>1059</v>
      </c>
      <c r="O49" s="46" t="s">
        <v>14</v>
      </c>
      <c r="P49" s="81" t="s">
        <v>14</v>
      </c>
      <c r="Q49" s="45">
        <v>694</v>
      </c>
      <c r="R49" s="172">
        <v>0.65500000000000003</v>
      </c>
    </row>
    <row r="50" spans="1:18">
      <c r="A50" s="208" t="str">
        <f t="shared" si="1"/>
        <v>15</v>
      </c>
      <c r="B50" t="s">
        <v>40</v>
      </c>
      <c r="C50" t="s">
        <v>36</v>
      </c>
      <c r="D50" s="77">
        <v>1116</v>
      </c>
      <c r="E50" s="77" t="s">
        <v>14</v>
      </c>
      <c r="F50" s="78" t="s">
        <v>14</v>
      </c>
      <c r="G50" s="79">
        <v>743</v>
      </c>
      <c r="H50" s="78">
        <v>0.66600000000000004</v>
      </c>
      <c r="I50" s="50">
        <v>541</v>
      </c>
      <c r="J50" s="50" t="s">
        <v>14</v>
      </c>
      <c r="K50" s="80" t="s">
        <v>14</v>
      </c>
      <c r="L50" s="51">
        <v>368</v>
      </c>
      <c r="M50" s="80">
        <v>0.68</v>
      </c>
      <c r="N50" s="46">
        <v>575</v>
      </c>
      <c r="O50" s="46" t="s">
        <v>14</v>
      </c>
      <c r="P50" s="81" t="s">
        <v>14</v>
      </c>
      <c r="Q50" s="45">
        <v>375</v>
      </c>
      <c r="R50" s="172">
        <v>0.65200000000000002</v>
      </c>
    </row>
    <row r="51" spans="1:18">
      <c r="A51" s="208" t="str">
        <f t="shared" si="1"/>
        <v>15</v>
      </c>
      <c r="B51" t="s">
        <v>41</v>
      </c>
      <c r="C51" t="s">
        <v>32</v>
      </c>
      <c r="D51" s="77">
        <v>2957</v>
      </c>
      <c r="E51" s="77" t="s">
        <v>14</v>
      </c>
      <c r="F51" s="78" t="s">
        <v>14</v>
      </c>
      <c r="G51" s="79">
        <v>1641</v>
      </c>
      <c r="H51" s="78">
        <v>0.55500000000000005</v>
      </c>
      <c r="I51" s="50">
        <v>1486</v>
      </c>
      <c r="J51" s="50" t="s">
        <v>14</v>
      </c>
      <c r="K51" s="80" t="s">
        <v>14</v>
      </c>
      <c r="L51" s="51">
        <v>824</v>
      </c>
      <c r="M51" s="80">
        <v>0.55500000000000005</v>
      </c>
      <c r="N51" s="46">
        <v>1469</v>
      </c>
      <c r="O51" s="46" t="s">
        <v>14</v>
      </c>
      <c r="P51" s="81" t="s">
        <v>14</v>
      </c>
      <c r="Q51" s="45">
        <v>817</v>
      </c>
      <c r="R51" s="172">
        <v>0.55600000000000005</v>
      </c>
    </row>
    <row r="52" spans="1:18">
      <c r="A52" s="208" t="str">
        <f t="shared" si="1"/>
        <v>15</v>
      </c>
      <c r="B52" t="s">
        <v>42</v>
      </c>
      <c r="C52" t="s">
        <v>36</v>
      </c>
      <c r="D52" s="77">
        <v>716</v>
      </c>
      <c r="E52" s="77" t="s">
        <v>14</v>
      </c>
      <c r="F52" s="78" t="s">
        <v>14</v>
      </c>
      <c r="G52" s="79">
        <v>426</v>
      </c>
      <c r="H52" s="78">
        <v>0.59499999999999997</v>
      </c>
      <c r="I52" s="50">
        <v>353</v>
      </c>
      <c r="J52" s="50" t="s">
        <v>14</v>
      </c>
      <c r="K52" s="80" t="s">
        <v>14</v>
      </c>
      <c r="L52" s="51">
        <v>205</v>
      </c>
      <c r="M52" s="80">
        <v>0.58099999999999996</v>
      </c>
      <c r="N52" s="46">
        <v>361</v>
      </c>
      <c r="O52" s="46" t="s">
        <v>14</v>
      </c>
      <c r="P52" s="81" t="s">
        <v>14</v>
      </c>
      <c r="Q52" s="45">
        <v>219</v>
      </c>
      <c r="R52" s="172">
        <v>0.60699999999999998</v>
      </c>
    </row>
    <row r="53" spans="1:18">
      <c r="A53" s="208" t="str">
        <f t="shared" si="1"/>
        <v>15</v>
      </c>
      <c r="B53" t="s">
        <v>43</v>
      </c>
      <c r="C53" t="s">
        <v>36</v>
      </c>
      <c r="D53" s="77">
        <v>574</v>
      </c>
      <c r="E53" s="77" t="s">
        <v>14</v>
      </c>
      <c r="F53" s="78" t="s">
        <v>14</v>
      </c>
      <c r="G53" s="79">
        <v>364</v>
      </c>
      <c r="H53" s="78">
        <v>0.63400000000000001</v>
      </c>
      <c r="I53" s="50">
        <v>303</v>
      </c>
      <c r="J53" s="50" t="s">
        <v>14</v>
      </c>
      <c r="K53" s="80" t="s">
        <v>14</v>
      </c>
      <c r="L53" s="51">
        <v>188</v>
      </c>
      <c r="M53" s="80">
        <v>0.62</v>
      </c>
      <c r="N53" s="46">
        <v>269</v>
      </c>
      <c r="O53" s="46" t="s">
        <v>14</v>
      </c>
      <c r="P53" s="81" t="s">
        <v>14</v>
      </c>
      <c r="Q53" s="45">
        <v>174</v>
      </c>
      <c r="R53" s="172">
        <v>0.64700000000000002</v>
      </c>
    </row>
    <row r="54" spans="1:18">
      <c r="A54" s="208" t="str">
        <f t="shared" si="1"/>
        <v>15</v>
      </c>
      <c r="B54" t="s">
        <v>44</v>
      </c>
      <c r="C54" t="s">
        <v>33</v>
      </c>
      <c r="D54" s="77">
        <v>516</v>
      </c>
      <c r="E54" s="77" t="s">
        <v>14</v>
      </c>
      <c r="F54" s="78" t="s">
        <v>14</v>
      </c>
      <c r="G54" s="79">
        <v>285</v>
      </c>
      <c r="H54" s="78">
        <v>0.55200000000000005</v>
      </c>
      <c r="I54" s="50">
        <v>242</v>
      </c>
      <c r="J54" s="50" t="s">
        <v>14</v>
      </c>
      <c r="K54" s="80" t="s">
        <v>14</v>
      </c>
      <c r="L54" s="51">
        <v>130</v>
      </c>
      <c r="M54" s="80">
        <v>0.53700000000000003</v>
      </c>
      <c r="N54" s="46">
        <v>274</v>
      </c>
      <c r="O54" s="46" t="s">
        <v>14</v>
      </c>
      <c r="P54" s="81" t="s">
        <v>14</v>
      </c>
      <c r="Q54" s="45">
        <v>155</v>
      </c>
      <c r="R54" s="172">
        <v>0.56599999999999995</v>
      </c>
    </row>
    <row r="55" spans="1:18">
      <c r="A55" s="208" t="str">
        <f t="shared" si="1"/>
        <v>15</v>
      </c>
      <c r="B55" t="s">
        <v>45</v>
      </c>
      <c r="C55" t="s">
        <v>36</v>
      </c>
      <c r="D55" s="77">
        <v>698</v>
      </c>
      <c r="E55" s="77" t="s">
        <v>14</v>
      </c>
      <c r="F55" s="78" t="s">
        <v>14</v>
      </c>
      <c r="G55" s="79">
        <v>395</v>
      </c>
      <c r="H55" s="78">
        <v>0.56599999999999995</v>
      </c>
      <c r="I55" s="50">
        <v>351</v>
      </c>
      <c r="J55" s="50" t="s">
        <v>14</v>
      </c>
      <c r="K55" s="80" t="s">
        <v>14</v>
      </c>
      <c r="L55" s="51">
        <v>202</v>
      </c>
      <c r="M55" s="80">
        <v>0.57499999999999996</v>
      </c>
      <c r="N55" s="46">
        <v>347</v>
      </c>
      <c r="O55" s="46" t="s">
        <v>14</v>
      </c>
      <c r="P55" s="81" t="s">
        <v>14</v>
      </c>
      <c r="Q55" s="45">
        <v>193</v>
      </c>
      <c r="R55" s="172">
        <v>0.55600000000000005</v>
      </c>
    </row>
    <row r="56" spans="1:18">
      <c r="A56" s="208" t="str">
        <f t="shared" si="1"/>
        <v>15</v>
      </c>
      <c r="B56" t="s">
        <v>46</v>
      </c>
      <c r="C56" t="s">
        <v>34</v>
      </c>
      <c r="D56" s="77">
        <v>607</v>
      </c>
      <c r="E56" s="77" t="s">
        <v>14</v>
      </c>
      <c r="F56" s="78" t="s">
        <v>14</v>
      </c>
      <c r="G56" s="79">
        <v>338</v>
      </c>
      <c r="H56" s="78">
        <v>0.55700000000000005</v>
      </c>
      <c r="I56" s="50">
        <v>282</v>
      </c>
      <c r="J56" s="50" t="s">
        <v>14</v>
      </c>
      <c r="K56" s="80" t="s">
        <v>14</v>
      </c>
      <c r="L56" s="51">
        <v>149</v>
      </c>
      <c r="M56" s="80">
        <v>0.52800000000000002</v>
      </c>
      <c r="N56" s="46">
        <v>325</v>
      </c>
      <c r="O56" s="46" t="s">
        <v>14</v>
      </c>
      <c r="P56" s="81" t="s">
        <v>14</v>
      </c>
      <c r="Q56" s="45">
        <v>189</v>
      </c>
      <c r="R56" s="172">
        <v>0.58199999999999996</v>
      </c>
    </row>
    <row r="57" spans="1:18">
      <c r="A57" s="208" t="str">
        <f t="shared" si="1"/>
        <v>15</v>
      </c>
      <c r="B57" t="s">
        <v>47</v>
      </c>
      <c r="C57" t="s">
        <v>32</v>
      </c>
      <c r="D57" s="77">
        <v>829</v>
      </c>
      <c r="E57" s="77" t="s">
        <v>14</v>
      </c>
      <c r="F57" s="78" t="s">
        <v>14</v>
      </c>
      <c r="G57" s="79">
        <v>329</v>
      </c>
      <c r="H57" s="78">
        <v>0.39700000000000002</v>
      </c>
      <c r="I57" s="50">
        <v>383</v>
      </c>
      <c r="J57" s="50" t="s">
        <v>14</v>
      </c>
      <c r="K57" s="80" t="s">
        <v>14</v>
      </c>
      <c r="L57" s="51">
        <v>160</v>
      </c>
      <c r="M57" s="80">
        <v>0.41799999999999998</v>
      </c>
      <c r="N57" s="46">
        <v>445</v>
      </c>
      <c r="O57" s="46" t="s">
        <v>14</v>
      </c>
      <c r="P57" s="81" t="s">
        <v>14</v>
      </c>
      <c r="Q57" s="45">
        <v>169</v>
      </c>
      <c r="R57" s="172">
        <v>0.38</v>
      </c>
    </row>
    <row r="58" spans="1:18">
      <c r="A58" s="208" t="str">
        <f t="shared" si="1"/>
        <v>15</v>
      </c>
      <c r="B58" t="s">
        <v>48</v>
      </c>
      <c r="C58" t="s">
        <v>34</v>
      </c>
      <c r="D58" s="77">
        <v>215</v>
      </c>
      <c r="E58" s="77" t="s">
        <v>14</v>
      </c>
      <c r="F58" s="78" t="s">
        <v>14</v>
      </c>
      <c r="G58" s="79">
        <v>129</v>
      </c>
      <c r="H58" s="78">
        <v>0.6</v>
      </c>
      <c r="I58" s="50">
        <v>110</v>
      </c>
      <c r="J58" s="50" t="s">
        <v>14</v>
      </c>
      <c r="K58" s="80" t="s">
        <v>14</v>
      </c>
      <c r="L58" s="51">
        <v>67</v>
      </c>
      <c r="M58" s="80">
        <v>0.60899999999999999</v>
      </c>
      <c r="N58" s="46">
        <v>105</v>
      </c>
      <c r="O58" s="46" t="s">
        <v>14</v>
      </c>
      <c r="P58" s="81" t="s">
        <v>14</v>
      </c>
      <c r="Q58" s="45">
        <v>62</v>
      </c>
      <c r="R58" s="172">
        <v>0.59</v>
      </c>
    </row>
    <row r="59" spans="1:18">
      <c r="A59" s="208" t="str">
        <f t="shared" si="1"/>
        <v>15</v>
      </c>
      <c r="B59" t="s">
        <v>49</v>
      </c>
      <c r="C59" t="s">
        <v>34</v>
      </c>
      <c r="D59" s="77">
        <v>1212</v>
      </c>
      <c r="E59" s="77" t="s">
        <v>14</v>
      </c>
      <c r="F59" s="78" t="s">
        <v>14</v>
      </c>
      <c r="G59" s="79">
        <v>799</v>
      </c>
      <c r="H59" s="78">
        <v>0.65900000000000003</v>
      </c>
      <c r="I59" s="50">
        <v>595</v>
      </c>
      <c r="J59" s="50" t="s">
        <v>14</v>
      </c>
      <c r="K59" s="80" t="s">
        <v>14</v>
      </c>
      <c r="L59" s="51">
        <v>399</v>
      </c>
      <c r="M59" s="80">
        <v>0.67100000000000004</v>
      </c>
      <c r="N59" s="46">
        <v>617</v>
      </c>
      <c r="O59" s="46" t="s">
        <v>14</v>
      </c>
      <c r="P59" s="81" t="s">
        <v>14</v>
      </c>
      <c r="Q59" s="45">
        <v>400</v>
      </c>
      <c r="R59" s="172">
        <v>0.64800000000000002</v>
      </c>
    </row>
    <row r="60" spans="1:18">
      <c r="A60" s="208" t="str">
        <f t="shared" si="1"/>
        <v>15</v>
      </c>
      <c r="B60" t="s">
        <v>50</v>
      </c>
      <c r="C60" t="s">
        <v>33</v>
      </c>
      <c r="D60" s="77">
        <v>233</v>
      </c>
      <c r="E60" s="77" t="s">
        <v>14</v>
      </c>
      <c r="F60" s="78" t="s">
        <v>14</v>
      </c>
      <c r="G60" s="79">
        <v>131</v>
      </c>
      <c r="H60" s="78">
        <v>0.56200000000000006</v>
      </c>
      <c r="I60" s="50">
        <v>121</v>
      </c>
      <c r="J60" s="50" t="s">
        <v>14</v>
      </c>
      <c r="K60" s="80" t="s">
        <v>14</v>
      </c>
      <c r="L60" s="51">
        <v>75</v>
      </c>
      <c r="M60" s="80">
        <v>0.62</v>
      </c>
      <c r="N60" s="46">
        <v>112</v>
      </c>
      <c r="O60" s="46" t="s">
        <v>14</v>
      </c>
      <c r="P60" s="81" t="s">
        <v>14</v>
      </c>
      <c r="Q60" s="45">
        <v>56</v>
      </c>
      <c r="R60" s="172">
        <v>0.5</v>
      </c>
    </row>
    <row r="61" spans="1:18">
      <c r="A61" s="208" t="str">
        <f t="shared" si="1"/>
        <v>15</v>
      </c>
      <c r="B61" t="s">
        <v>51</v>
      </c>
      <c r="C61" t="s">
        <v>33</v>
      </c>
      <c r="D61" s="77">
        <v>474</v>
      </c>
      <c r="E61" s="77" t="s">
        <v>14</v>
      </c>
      <c r="F61" s="78" t="s">
        <v>14</v>
      </c>
      <c r="G61" s="79">
        <v>268</v>
      </c>
      <c r="H61" s="78">
        <v>0.56499999999999995</v>
      </c>
      <c r="I61" s="50">
        <v>232</v>
      </c>
      <c r="J61" s="50" t="s">
        <v>14</v>
      </c>
      <c r="K61" s="80" t="s">
        <v>14</v>
      </c>
      <c r="L61" s="51">
        <v>142</v>
      </c>
      <c r="M61" s="80">
        <v>0.61199999999999999</v>
      </c>
      <c r="N61" s="46">
        <v>242</v>
      </c>
      <c r="O61" s="46" t="s">
        <v>14</v>
      </c>
      <c r="P61" s="81" t="s">
        <v>14</v>
      </c>
      <c r="Q61" s="45">
        <v>126</v>
      </c>
      <c r="R61" s="172">
        <v>0.52100000000000002</v>
      </c>
    </row>
    <row r="62" spans="1:18">
      <c r="A62" s="208" t="str">
        <f t="shared" si="1"/>
        <v>15</v>
      </c>
      <c r="B62" t="s">
        <v>52</v>
      </c>
      <c r="C62" t="s">
        <v>33</v>
      </c>
      <c r="D62" s="77">
        <v>1859</v>
      </c>
      <c r="E62" s="77" t="s">
        <v>14</v>
      </c>
      <c r="F62" s="78" t="s">
        <v>14</v>
      </c>
      <c r="G62" s="79">
        <v>1074</v>
      </c>
      <c r="H62" s="78">
        <v>0.57799999999999996</v>
      </c>
      <c r="I62" s="50">
        <v>904</v>
      </c>
      <c r="J62" s="50" t="s">
        <v>14</v>
      </c>
      <c r="K62" s="80" t="s">
        <v>14</v>
      </c>
      <c r="L62" s="51">
        <v>543</v>
      </c>
      <c r="M62" s="80">
        <v>0.60099999999999998</v>
      </c>
      <c r="N62" s="46">
        <v>954</v>
      </c>
      <c r="O62" s="46" t="s">
        <v>14</v>
      </c>
      <c r="P62" s="81" t="s">
        <v>14</v>
      </c>
      <c r="Q62" s="45">
        <v>531</v>
      </c>
      <c r="R62" s="172">
        <v>0.55700000000000005</v>
      </c>
    </row>
    <row r="63" spans="1:18">
      <c r="A63" s="208" t="str">
        <f t="shared" si="1"/>
        <v>15</v>
      </c>
      <c r="B63" t="s">
        <v>53</v>
      </c>
      <c r="C63" t="s">
        <v>36</v>
      </c>
      <c r="D63" s="77">
        <v>163</v>
      </c>
      <c r="E63" s="77" t="s">
        <v>14</v>
      </c>
      <c r="F63" s="78" t="s">
        <v>14</v>
      </c>
      <c r="G63" s="79">
        <v>110</v>
      </c>
      <c r="H63" s="78">
        <v>0.67500000000000004</v>
      </c>
      <c r="I63" s="50">
        <v>77</v>
      </c>
      <c r="J63" s="50" t="s">
        <v>14</v>
      </c>
      <c r="K63" s="80" t="s">
        <v>14</v>
      </c>
      <c r="L63" s="51">
        <v>55</v>
      </c>
      <c r="M63" s="80">
        <v>0.71399999999999997</v>
      </c>
      <c r="N63" s="46">
        <v>86</v>
      </c>
      <c r="O63" s="46" t="s">
        <v>14</v>
      </c>
      <c r="P63" s="81" t="s">
        <v>14</v>
      </c>
      <c r="Q63" s="45">
        <v>55</v>
      </c>
      <c r="R63" s="172">
        <v>0.64</v>
      </c>
    </row>
    <row r="64" spans="1:18">
      <c r="A64" s="208" t="str">
        <f t="shared" si="1"/>
        <v>15</v>
      </c>
      <c r="B64" t="s">
        <v>54</v>
      </c>
      <c r="C64" t="s">
        <v>32</v>
      </c>
      <c r="D64" s="77">
        <v>2671</v>
      </c>
      <c r="E64" s="77" t="s">
        <v>14</v>
      </c>
      <c r="F64" s="78" t="s">
        <v>14</v>
      </c>
      <c r="G64" s="79">
        <v>1579</v>
      </c>
      <c r="H64" s="78">
        <v>0.59099999999999997</v>
      </c>
      <c r="I64" s="50">
        <v>1286</v>
      </c>
      <c r="J64" s="50" t="s">
        <v>14</v>
      </c>
      <c r="K64" s="80" t="s">
        <v>14</v>
      </c>
      <c r="L64" s="51">
        <v>764</v>
      </c>
      <c r="M64" s="80">
        <v>0.59399999999999997</v>
      </c>
      <c r="N64" s="46">
        <v>1379</v>
      </c>
      <c r="O64" s="46" t="s">
        <v>14</v>
      </c>
      <c r="P64" s="81" t="s">
        <v>14</v>
      </c>
      <c r="Q64" s="45">
        <v>815</v>
      </c>
      <c r="R64" s="172">
        <v>0.59099999999999997</v>
      </c>
    </row>
    <row r="65" spans="1:18">
      <c r="A65" s="208" t="str">
        <f t="shared" si="1"/>
        <v>15</v>
      </c>
      <c r="B65" t="s">
        <v>55</v>
      </c>
      <c r="C65" t="s">
        <v>34</v>
      </c>
      <c r="D65" s="77">
        <v>102</v>
      </c>
      <c r="E65" s="77" t="s">
        <v>14</v>
      </c>
      <c r="F65" s="78" t="s">
        <v>14</v>
      </c>
      <c r="G65" s="79">
        <v>53</v>
      </c>
      <c r="H65" s="78">
        <v>0.52</v>
      </c>
      <c r="I65" s="50">
        <v>47</v>
      </c>
      <c r="J65" s="50" t="s">
        <v>14</v>
      </c>
      <c r="K65" s="80" t="s">
        <v>14</v>
      </c>
      <c r="L65" s="51">
        <v>25</v>
      </c>
      <c r="M65" s="80">
        <v>0.53200000000000003</v>
      </c>
      <c r="N65" s="46">
        <v>55</v>
      </c>
      <c r="O65" s="46" t="s">
        <v>14</v>
      </c>
      <c r="P65" s="81" t="s">
        <v>14</v>
      </c>
      <c r="Q65" s="45">
        <v>28</v>
      </c>
      <c r="R65" s="172">
        <v>0.50900000000000001</v>
      </c>
    </row>
    <row r="66" spans="1:18" ht="15.75" thickBot="1">
      <c r="A66" s="209" t="str">
        <f t="shared" si="1"/>
        <v>15</v>
      </c>
      <c r="B66" s="3" t="s">
        <v>56</v>
      </c>
      <c r="C66" s="3" t="s">
        <v>36</v>
      </c>
      <c r="D66" s="94">
        <v>267</v>
      </c>
      <c r="E66" s="94" t="s">
        <v>14</v>
      </c>
      <c r="F66" s="95" t="s">
        <v>14</v>
      </c>
      <c r="G66" s="96">
        <v>138</v>
      </c>
      <c r="H66" s="95">
        <v>0.51700000000000002</v>
      </c>
      <c r="I66" s="97">
        <v>136</v>
      </c>
      <c r="J66" s="97" t="s">
        <v>14</v>
      </c>
      <c r="K66" s="98" t="s">
        <v>14</v>
      </c>
      <c r="L66" s="99">
        <v>68</v>
      </c>
      <c r="M66" s="98">
        <v>0.5</v>
      </c>
      <c r="N66" s="100">
        <v>131</v>
      </c>
      <c r="O66" s="100" t="s">
        <v>14</v>
      </c>
      <c r="P66" s="101" t="s">
        <v>14</v>
      </c>
      <c r="Q66" s="47">
        <v>70</v>
      </c>
      <c r="R66" s="173">
        <v>0.53400000000000003</v>
      </c>
    </row>
    <row r="67" spans="1:18">
      <c r="A67" s="207" t="s">
        <v>58</v>
      </c>
      <c r="B67" s="5" t="s">
        <v>31</v>
      </c>
      <c r="C67" s="4" t="s">
        <v>31</v>
      </c>
      <c r="D67" s="117">
        <v>20599</v>
      </c>
      <c r="E67" s="117">
        <v>13971</v>
      </c>
      <c r="F67" s="118">
        <v>0.67800000000000005</v>
      </c>
      <c r="G67" s="119">
        <v>10709</v>
      </c>
      <c r="H67" s="118">
        <v>0.52</v>
      </c>
      <c r="I67" s="120">
        <v>9907</v>
      </c>
      <c r="J67" s="120">
        <v>6796</v>
      </c>
      <c r="K67" s="121">
        <v>0.68600000000000005</v>
      </c>
      <c r="L67" s="122">
        <v>5296</v>
      </c>
      <c r="M67" s="121">
        <v>0.53500000000000003</v>
      </c>
      <c r="N67" s="123">
        <v>10646</v>
      </c>
      <c r="O67" s="123">
        <v>7153</v>
      </c>
      <c r="P67" s="124">
        <v>0.67200000000000004</v>
      </c>
      <c r="Q67" s="125">
        <v>5400</v>
      </c>
      <c r="R67" s="174">
        <v>0.50700000000000001</v>
      </c>
    </row>
    <row r="68" spans="1:18">
      <c r="A68" s="208" t="str">
        <f>A67</f>
        <v>17</v>
      </c>
      <c r="B68" s="4" t="s">
        <v>32</v>
      </c>
      <c r="C68" s="4" t="s">
        <v>32</v>
      </c>
      <c r="D68" s="52">
        <v>8295</v>
      </c>
      <c r="E68" s="52">
        <v>5448</v>
      </c>
      <c r="F68" s="53">
        <v>0.65700000000000003</v>
      </c>
      <c r="G68" s="54">
        <v>3560</v>
      </c>
      <c r="H68" s="53">
        <v>0.42899999999999999</v>
      </c>
      <c r="I68" s="55">
        <v>3978</v>
      </c>
      <c r="J68" s="55">
        <v>2629</v>
      </c>
      <c r="K68" s="56">
        <v>0.66100000000000003</v>
      </c>
      <c r="L68" s="57">
        <v>1783</v>
      </c>
      <c r="M68" s="56">
        <v>0.44800000000000001</v>
      </c>
      <c r="N68" s="58">
        <v>4301</v>
      </c>
      <c r="O68" s="58">
        <v>2814</v>
      </c>
      <c r="P68" s="59">
        <v>0.65400000000000003</v>
      </c>
      <c r="Q68" s="60">
        <v>1776</v>
      </c>
      <c r="R68" s="171">
        <v>0.41299999999999998</v>
      </c>
    </row>
    <row r="69" spans="1:18">
      <c r="A69" s="208" t="str">
        <f>A68</f>
        <v>17</v>
      </c>
      <c r="B69" s="4" t="s">
        <v>33</v>
      </c>
      <c r="C69" s="4" t="s">
        <v>33</v>
      </c>
      <c r="D69" s="52">
        <v>4269</v>
      </c>
      <c r="E69" s="52">
        <v>2764</v>
      </c>
      <c r="F69" s="53">
        <v>0.64700000000000002</v>
      </c>
      <c r="G69" s="54">
        <v>2044</v>
      </c>
      <c r="H69" s="53">
        <v>0.47899999999999998</v>
      </c>
      <c r="I69" s="55">
        <v>2016</v>
      </c>
      <c r="J69" s="55">
        <v>1337</v>
      </c>
      <c r="K69" s="56">
        <v>0.66300000000000003</v>
      </c>
      <c r="L69" s="57">
        <v>1001</v>
      </c>
      <c r="M69" s="56">
        <v>0.497</v>
      </c>
      <c r="N69" s="58">
        <v>2241</v>
      </c>
      <c r="O69" s="58">
        <v>1422</v>
      </c>
      <c r="P69" s="59">
        <v>0.63500000000000001</v>
      </c>
      <c r="Q69" s="60">
        <v>1040</v>
      </c>
      <c r="R69" s="171">
        <v>0.46400000000000002</v>
      </c>
    </row>
    <row r="70" spans="1:18">
      <c r="A70" s="208" t="str">
        <f>A69</f>
        <v>17</v>
      </c>
      <c r="B70" s="4" t="s">
        <v>34</v>
      </c>
      <c r="C70" s="4" t="s">
        <v>34</v>
      </c>
      <c r="D70" s="52">
        <v>4252</v>
      </c>
      <c r="E70" s="52">
        <v>3110</v>
      </c>
      <c r="F70" s="53">
        <v>0.73099999999999998</v>
      </c>
      <c r="G70" s="54">
        <v>2784</v>
      </c>
      <c r="H70" s="53">
        <v>0.65500000000000003</v>
      </c>
      <c r="I70" s="55">
        <v>2037</v>
      </c>
      <c r="J70" s="55">
        <v>1513</v>
      </c>
      <c r="K70" s="56">
        <v>0.74299999999999999</v>
      </c>
      <c r="L70" s="57">
        <v>1363</v>
      </c>
      <c r="M70" s="56">
        <v>0.66900000000000004</v>
      </c>
      <c r="N70" s="58">
        <v>2207</v>
      </c>
      <c r="O70" s="58">
        <v>1592</v>
      </c>
      <c r="P70" s="59">
        <v>0.72099999999999997</v>
      </c>
      <c r="Q70" s="60">
        <v>1417</v>
      </c>
      <c r="R70" s="171">
        <v>0.64200000000000002</v>
      </c>
    </row>
    <row r="71" spans="1:18">
      <c r="A71" s="208" t="str">
        <f>A70</f>
        <v>17</v>
      </c>
      <c r="B71" s="4" t="s">
        <v>35</v>
      </c>
      <c r="C71" s="4" t="s">
        <v>36</v>
      </c>
      <c r="D71" s="52">
        <v>3695</v>
      </c>
      <c r="E71" s="52">
        <v>2645</v>
      </c>
      <c r="F71" s="53">
        <v>0.71599999999999997</v>
      </c>
      <c r="G71" s="54">
        <v>2319</v>
      </c>
      <c r="H71" s="53">
        <v>0.628</v>
      </c>
      <c r="I71" s="55">
        <v>1833</v>
      </c>
      <c r="J71" s="55">
        <v>1316</v>
      </c>
      <c r="K71" s="56">
        <v>0.71799999999999997</v>
      </c>
      <c r="L71" s="57">
        <v>1148</v>
      </c>
      <c r="M71" s="56">
        <v>0.626</v>
      </c>
      <c r="N71" s="58">
        <v>1852</v>
      </c>
      <c r="O71" s="58">
        <v>1322</v>
      </c>
      <c r="P71" s="59">
        <v>0.71399999999999997</v>
      </c>
      <c r="Q71" s="60">
        <v>1166</v>
      </c>
      <c r="R71" s="171">
        <v>0.63</v>
      </c>
    </row>
    <row r="72" spans="1:18">
      <c r="A72" s="208" t="str">
        <f t="shared" ref="A72:A91" si="2">A71</f>
        <v>17</v>
      </c>
      <c r="B72" t="s">
        <v>37</v>
      </c>
      <c r="C72" t="s">
        <v>32</v>
      </c>
      <c r="D72" s="77">
        <v>1935</v>
      </c>
      <c r="E72" s="77" t="s">
        <v>14</v>
      </c>
      <c r="F72" s="78" t="s">
        <v>14</v>
      </c>
      <c r="G72" s="79">
        <v>793</v>
      </c>
      <c r="H72" s="78">
        <v>0.41</v>
      </c>
      <c r="I72" s="50">
        <v>937</v>
      </c>
      <c r="J72" s="50" t="s">
        <v>14</v>
      </c>
      <c r="K72" s="80" t="s">
        <v>14</v>
      </c>
      <c r="L72" s="51">
        <v>408</v>
      </c>
      <c r="M72" s="80">
        <v>0.435</v>
      </c>
      <c r="N72" s="46">
        <v>989</v>
      </c>
      <c r="O72" s="46" t="s">
        <v>14</v>
      </c>
      <c r="P72" s="81" t="s">
        <v>14</v>
      </c>
      <c r="Q72" s="45">
        <v>385</v>
      </c>
      <c r="R72" s="172">
        <v>0.38900000000000001</v>
      </c>
    </row>
    <row r="73" spans="1:18">
      <c r="A73" s="208" t="str">
        <f t="shared" si="2"/>
        <v>17</v>
      </c>
      <c r="B73" t="s">
        <v>38</v>
      </c>
      <c r="C73" t="s">
        <v>33</v>
      </c>
      <c r="D73" s="77">
        <v>1083</v>
      </c>
      <c r="E73" s="77" t="s">
        <v>14</v>
      </c>
      <c r="F73" s="78" t="s">
        <v>14</v>
      </c>
      <c r="G73" s="79">
        <v>577</v>
      </c>
      <c r="H73" s="78">
        <v>0.53300000000000003</v>
      </c>
      <c r="I73" s="50">
        <v>493</v>
      </c>
      <c r="J73" s="50" t="s">
        <v>14</v>
      </c>
      <c r="K73" s="80" t="s">
        <v>14</v>
      </c>
      <c r="L73" s="51">
        <v>258</v>
      </c>
      <c r="M73" s="80">
        <v>0.52300000000000002</v>
      </c>
      <c r="N73" s="46">
        <v>582</v>
      </c>
      <c r="O73" s="46" t="s">
        <v>14</v>
      </c>
      <c r="P73" s="81" t="s">
        <v>14</v>
      </c>
      <c r="Q73" s="45">
        <v>317</v>
      </c>
      <c r="R73" s="172">
        <v>0.54500000000000004</v>
      </c>
    </row>
    <row r="74" spans="1:18">
      <c r="A74" s="208" t="str">
        <f t="shared" si="2"/>
        <v>17</v>
      </c>
      <c r="B74" t="s">
        <v>39</v>
      </c>
      <c r="C74" t="s">
        <v>34</v>
      </c>
      <c r="D74" s="77">
        <v>2144</v>
      </c>
      <c r="E74" s="77" t="s">
        <v>14</v>
      </c>
      <c r="F74" s="78" t="s">
        <v>14</v>
      </c>
      <c r="G74" s="79">
        <v>1489</v>
      </c>
      <c r="H74" s="78">
        <v>0.69399999999999995</v>
      </c>
      <c r="I74" s="50">
        <v>1048</v>
      </c>
      <c r="J74" s="50" t="s">
        <v>14</v>
      </c>
      <c r="K74" s="80" t="s">
        <v>14</v>
      </c>
      <c r="L74" s="51">
        <v>742</v>
      </c>
      <c r="M74" s="80">
        <v>0.70799999999999996</v>
      </c>
      <c r="N74" s="46">
        <v>1090</v>
      </c>
      <c r="O74" s="46" t="s">
        <v>14</v>
      </c>
      <c r="P74" s="81" t="s">
        <v>14</v>
      </c>
      <c r="Q74" s="45">
        <v>743</v>
      </c>
      <c r="R74" s="172">
        <v>0.68200000000000005</v>
      </c>
    </row>
    <row r="75" spans="1:18">
      <c r="A75" s="208" t="str">
        <f t="shared" si="2"/>
        <v>17</v>
      </c>
      <c r="B75" t="s">
        <v>40</v>
      </c>
      <c r="C75" t="s">
        <v>36</v>
      </c>
      <c r="D75" s="77">
        <v>1171</v>
      </c>
      <c r="E75" s="77" t="s">
        <v>14</v>
      </c>
      <c r="F75" s="78" t="s">
        <v>14</v>
      </c>
      <c r="G75" s="79">
        <v>754</v>
      </c>
      <c r="H75" s="78">
        <v>0.64400000000000002</v>
      </c>
      <c r="I75" s="50">
        <v>568</v>
      </c>
      <c r="J75" s="50" t="s">
        <v>14</v>
      </c>
      <c r="K75" s="80" t="s">
        <v>14</v>
      </c>
      <c r="L75" s="51">
        <v>361</v>
      </c>
      <c r="M75" s="80">
        <v>0.63600000000000001</v>
      </c>
      <c r="N75" s="46">
        <v>597</v>
      </c>
      <c r="O75" s="46" t="s">
        <v>14</v>
      </c>
      <c r="P75" s="81" t="s">
        <v>14</v>
      </c>
      <c r="Q75" s="45">
        <v>390</v>
      </c>
      <c r="R75" s="172">
        <v>0.65300000000000002</v>
      </c>
    </row>
    <row r="76" spans="1:18">
      <c r="A76" s="208" t="str">
        <f t="shared" si="2"/>
        <v>17</v>
      </c>
      <c r="B76" t="s">
        <v>41</v>
      </c>
      <c r="C76" t="s">
        <v>32</v>
      </c>
      <c r="D76" s="77">
        <v>2879</v>
      </c>
      <c r="E76" s="77" t="s">
        <v>14</v>
      </c>
      <c r="F76" s="78" t="s">
        <v>14</v>
      </c>
      <c r="G76" s="79">
        <v>1150</v>
      </c>
      <c r="H76" s="78">
        <v>0.39900000000000002</v>
      </c>
      <c r="I76" s="50">
        <v>1395</v>
      </c>
      <c r="J76" s="50" t="s">
        <v>14</v>
      </c>
      <c r="K76" s="80" t="s">
        <v>14</v>
      </c>
      <c r="L76" s="51">
        <v>582</v>
      </c>
      <c r="M76" s="80">
        <v>0.41699999999999998</v>
      </c>
      <c r="N76" s="46">
        <v>1481</v>
      </c>
      <c r="O76" s="46" t="s">
        <v>14</v>
      </c>
      <c r="P76" s="81" t="s">
        <v>14</v>
      </c>
      <c r="Q76" s="45">
        <v>567</v>
      </c>
      <c r="R76" s="172">
        <v>0.38300000000000001</v>
      </c>
    </row>
    <row r="77" spans="1:18">
      <c r="A77" s="208" t="str">
        <f t="shared" si="2"/>
        <v>17</v>
      </c>
      <c r="B77" t="s">
        <v>42</v>
      </c>
      <c r="C77" t="s">
        <v>36</v>
      </c>
      <c r="D77" s="77">
        <v>756</v>
      </c>
      <c r="E77" s="77" t="s">
        <v>14</v>
      </c>
      <c r="F77" s="78" t="s">
        <v>14</v>
      </c>
      <c r="G77" s="79">
        <v>475</v>
      </c>
      <c r="H77" s="78">
        <v>0.628</v>
      </c>
      <c r="I77" s="50">
        <v>380</v>
      </c>
      <c r="J77" s="50" t="s">
        <v>14</v>
      </c>
      <c r="K77" s="80" t="s">
        <v>14</v>
      </c>
      <c r="L77" s="51">
        <v>235</v>
      </c>
      <c r="M77" s="80">
        <v>0.61799999999999999</v>
      </c>
      <c r="N77" s="46">
        <v>374</v>
      </c>
      <c r="O77" s="46" t="s">
        <v>14</v>
      </c>
      <c r="P77" s="81" t="s">
        <v>14</v>
      </c>
      <c r="Q77" s="45">
        <v>240</v>
      </c>
      <c r="R77" s="172">
        <v>0.64200000000000002</v>
      </c>
    </row>
    <row r="78" spans="1:18">
      <c r="A78" s="208" t="str">
        <f t="shared" si="2"/>
        <v>17</v>
      </c>
      <c r="B78" t="s">
        <v>43</v>
      </c>
      <c r="C78" t="s">
        <v>36</v>
      </c>
      <c r="D78" s="77">
        <v>594</v>
      </c>
      <c r="E78" s="77" t="s">
        <v>14</v>
      </c>
      <c r="F78" s="78" t="s">
        <v>14</v>
      </c>
      <c r="G78" s="79">
        <v>366</v>
      </c>
      <c r="H78" s="78">
        <v>0.61599999999999999</v>
      </c>
      <c r="I78" s="50">
        <v>300</v>
      </c>
      <c r="J78" s="50" t="s">
        <v>14</v>
      </c>
      <c r="K78" s="80" t="s">
        <v>14</v>
      </c>
      <c r="L78" s="51">
        <v>191</v>
      </c>
      <c r="M78" s="80">
        <v>0.63700000000000001</v>
      </c>
      <c r="N78" s="46">
        <v>294</v>
      </c>
      <c r="O78" s="46" t="s">
        <v>14</v>
      </c>
      <c r="P78" s="81" t="s">
        <v>14</v>
      </c>
      <c r="Q78" s="45">
        <v>175</v>
      </c>
      <c r="R78" s="172">
        <v>0.59499999999999997</v>
      </c>
    </row>
    <row r="79" spans="1:18">
      <c r="A79" s="208" t="str">
        <f t="shared" si="2"/>
        <v>17</v>
      </c>
      <c r="B79" t="s">
        <v>44</v>
      </c>
      <c r="C79" t="s">
        <v>33</v>
      </c>
      <c r="D79" s="77">
        <v>511</v>
      </c>
      <c r="E79" s="77" t="s">
        <v>14</v>
      </c>
      <c r="F79" s="78" t="s">
        <v>14</v>
      </c>
      <c r="G79" s="79">
        <v>297</v>
      </c>
      <c r="H79" s="78">
        <v>0.58099999999999996</v>
      </c>
      <c r="I79" s="50">
        <v>236</v>
      </c>
      <c r="J79" s="50" t="s">
        <v>14</v>
      </c>
      <c r="K79" s="80" t="s">
        <v>14</v>
      </c>
      <c r="L79" s="51">
        <v>141</v>
      </c>
      <c r="M79" s="80">
        <v>0.59699999999999998</v>
      </c>
      <c r="N79" s="46">
        <v>274</v>
      </c>
      <c r="O79" s="46" t="s">
        <v>14</v>
      </c>
      <c r="P79" s="81" t="s">
        <v>14</v>
      </c>
      <c r="Q79" s="45">
        <v>156</v>
      </c>
      <c r="R79" s="172">
        <v>0.56899999999999995</v>
      </c>
    </row>
    <row r="80" spans="1:18">
      <c r="A80" s="208" t="str">
        <f t="shared" si="2"/>
        <v>17</v>
      </c>
      <c r="B80" t="s">
        <v>45</v>
      </c>
      <c r="C80" t="s">
        <v>36</v>
      </c>
      <c r="D80" s="77">
        <v>727</v>
      </c>
      <c r="E80" s="77" t="s">
        <v>14</v>
      </c>
      <c r="F80" s="78" t="s">
        <v>14</v>
      </c>
      <c r="G80" s="79">
        <v>450</v>
      </c>
      <c r="H80" s="78">
        <v>0.61899999999999999</v>
      </c>
      <c r="I80" s="50">
        <v>366</v>
      </c>
      <c r="J80" s="50" t="s">
        <v>14</v>
      </c>
      <c r="K80" s="80" t="s">
        <v>14</v>
      </c>
      <c r="L80" s="51">
        <v>233</v>
      </c>
      <c r="M80" s="80">
        <v>0.63700000000000001</v>
      </c>
      <c r="N80" s="46">
        <v>359</v>
      </c>
      <c r="O80" s="46" t="s">
        <v>14</v>
      </c>
      <c r="P80" s="81" t="s">
        <v>14</v>
      </c>
      <c r="Q80" s="45">
        <v>215</v>
      </c>
      <c r="R80" s="172">
        <v>0.59899999999999998</v>
      </c>
    </row>
    <row r="81" spans="1:18">
      <c r="A81" s="208" t="str">
        <f t="shared" si="2"/>
        <v>17</v>
      </c>
      <c r="B81" t="s">
        <v>46</v>
      </c>
      <c r="C81" t="s">
        <v>34</v>
      </c>
      <c r="D81" s="77">
        <v>574</v>
      </c>
      <c r="E81" s="77" t="s">
        <v>14</v>
      </c>
      <c r="F81" s="78" t="s">
        <v>14</v>
      </c>
      <c r="G81" s="79">
        <v>302</v>
      </c>
      <c r="H81" s="78">
        <v>0.52600000000000002</v>
      </c>
      <c r="I81" s="50">
        <v>281</v>
      </c>
      <c r="J81" s="50" t="s">
        <v>14</v>
      </c>
      <c r="K81" s="80" t="s">
        <v>14</v>
      </c>
      <c r="L81" s="51">
        <v>154</v>
      </c>
      <c r="M81" s="80">
        <v>0.54800000000000004</v>
      </c>
      <c r="N81" s="46">
        <v>291</v>
      </c>
      <c r="O81" s="46" t="s">
        <v>14</v>
      </c>
      <c r="P81" s="81" t="s">
        <v>14</v>
      </c>
      <c r="Q81" s="45">
        <v>148</v>
      </c>
      <c r="R81" s="172">
        <v>0.50900000000000001</v>
      </c>
    </row>
    <row r="82" spans="1:18">
      <c r="A82" s="208" t="str">
        <f t="shared" si="2"/>
        <v>17</v>
      </c>
      <c r="B82" t="s">
        <v>47</v>
      </c>
      <c r="C82" t="s">
        <v>32</v>
      </c>
      <c r="D82" s="77">
        <v>799</v>
      </c>
      <c r="E82" s="77" t="s">
        <v>14</v>
      </c>
      <c r="F82" s="78" t="s">
        <v>14</v>
      </c>
      <c r="G82" s="79">
        <v>358</v>
      </c>
      <c r="H82" s="78">
        <v>0.44800000000000001</v>
      </c>
      <c r="I82" s="50">
        <v>375</v>
      </c>
      <c r="J82" s="50" t="s">
        <v>14</v>
      </c>
      <c r="K82" s="80" t="s">
        <v>14</v>
      </c>
      <c r="L82" s="51">
        <v>166</v>
      </c>
      <c r="M82" s="80">
        <v>0.443</v>
      </c>
      <c r="N82" s="46">
        <v>424</v>
      </c>
      <c r="O82" s="46" t="s">
        <v>14</v>
      </c>
      <c r="P82" s="81" t="s">
        <v>14</v>
      </c>
      <c r="Q82" s="45">
        <v>192</v>
      </c>
      <c r="R82" s="172">
        <v>0.45300000000000001</v>
      </c>
    </row>
    <row r="83" spans="1:18">
      <c r="A83" s="208" t="str">
        <f t="shared" si="2"/>
        <v>17</v>
      </c>
      <c r="B83" t="s">
        <v>48</v>
      </c>
      <c r="C83" t="s">
        <v>34</v>
      </c>
      <c r="D83" s="77">
        <v>235</v>
      </c>
      <c r="E83" s="77" t="s">
        <v>14</v>
      </c>
      <c r="F83" s="78" t="s">
        <v>14</v>
      </c>
      <c r="G83" s="79">
        <v>142</v>
      </c>
      <c r="H83" s="78">
        <v>0.60399999999999998</v>
      </c>
      <c r="I83" s="50">
        <v>103</v>
      </c>
      <c r="J83" s="50" t="s">
        <v>14</v>
      </c>
      <c r="K83" s="80" t="s">
        <v>14</v>
      </c>
      <c r="L83" s="51">
        <v>58</v>
      </c>
      <c r="M83" s="80">
        <v>0.56299999999999994</v>
      </c>
      <c r="N83" s="46">
        <v>132</v>
      </c>
      <c r="O83" s="46" t="s">
        <v>14</v>
      </c>
      <c r="P83" s="81" t="s">
        <v>14</v>
      </c>
      <c r="Q83" s="45">
        <v>84</v>
      </c>
      <c r="R83" s="172">
        <v>0.63600000000000001</v>
      </c>
    </row>
    <row r="84" spans="1:18">
      <c r="A84" s="208" t="str">
        <f t="shared" si="2"/>
        <v>17</v>
      </c>
      <c r="B84" t="s">
        <v>49</v>
      </c>
      <c r="C84" t="s">
        <v>34</v>
      </c>
      <c r="D84" s="77">
        <v>1170</v>
      </c>
      <c r="E84" s="77" t="s">
        <v>14</v>
      </c>
      <c r="F84" s="78" t="s">
        <v>14</v>
      </c>
      <c r="G84" s="79">
        <v>783</v>
      </c>
      <c r="H84" s="78">
        <v>0.66900000000000004</v>
      </c>
      <c r="I84" s="50">
        <v>545</v>
      </c>
      <c r="J84" s="50" t="s">
        <v>14</v>
      </c>
      <c r="K84" s="80" t="s">
        <v>14</v>
      </c>
      <c r="L84" s="51">
        <v>379</v>
      </c>
      <c r="M84" s="80">
        <v>0.69499999999999995</v>
      </c>
      <c r="N84" s="46">
        <v>625</v>
      </c>
      <c r="O84" s="46" t="s">
        <v>14</v>
      </c>
      <c r="P84" s="81" t="s">
        <v>14</v>
      </c>
      <c r="Q84" s="45">
        <v>404</v>
      </c>
      <c r="R84" s="172">
        <v>0.64600000000000002</v>
      </c>
    </row>
    <row r="85" spans="1:18">
      <c r="A85" s="208" t="str">
        <f t="shared" si="2"/>
        <v>17</v>
      </c>
      <c r="B85" t="s">
        <v>50</v>
      </c>
      <c r="C85" t="s">
        <v>33</v>
      </c>
      <c r="D85" s="77">
        <v>234</v>
      </c>
      <c r="E85" s="77" t="s">
        <v>14</v>
      </c>
      <c r="F85" s="78" t="s">
        <v>14</v>
      </c>
      <c r="G85" s="79">
        <v>133</v>
      </c>
      <c r="H85" s="78">
        <v>0.56799999999999995</v>
      </c>
      <c r="I85" s="50">
        <v>120</v>
      </c>
      <c r="J85" s="50" t="s">
        <v>14</v>
      </c>
      <c r="K85" s="80" t="s">
        <v>14</v>
      </c>
      <c r="L85" s="51">
        <v>74</v>
      </c>
      <c r="M85" s="80">
        <v>0.61699999999999999</v>
      </c>
      <c r="N85" s="46">
        <v>114</v>
      </c>
      <c r="O85" s="46" t="s">
        <v>14</v>
      </c>
      <c r="P85" s="81" t="s">
        <v>14</v>
      </c>
      <c r="Q85" s="45">
        <v>59</v>
      </c>
      <c r="R85" s="172">
        <v>0.51800000000000002</v>
      </c>
    </row>
    <row r="86" spans="1:18">
      <c r="A86" s="208" t="str">
        <f t="shared" si="2"/>
        <v>17</v>
      </c>
      <c r="B86" t="s">
        <v>51</v>
      </c>
      <c r="C86" t="s">
        <v>33</v>
      </c>
      <c r="D86" s="77">
        <v>518</v>
      </c>
      <c r="E86" s="77" t="s">
        <v>14</v>
      </c>
      <c r="F86" s="78" t="s">
        <v>14</v>
      </c>
      <c r="G86" s="79">
        <v>311</v>
      </c>
      <c r="H86" s="78">
        <v>0.6</v>
      </c>
      <c r="I86" s="50">
        <v>245</v>
      </c>
      <c r="J86" s="50" t="s">
        <v>14</v>
      </c>
      <c r="K86" s="80" t="s">
        <v>14</v>
      </c>
      <c r="L86" s="51">
        <v>148</v>
      </c>
      <c r="M86" s="80">
        <v>0.60399999999999998</v>
      </c>
      <c r="N86" s="46">
        <v>272</v>
      </c>
      <c r="O86" s="46" t="s">
        <v>14</v>
      </c>
      <c r="P86" s="81" t="s">
        <v>14</v>
      </c>
      <c r="Q86" s="45">
        <v>162</v>
      </c>
      <c r="R86" s="172">
        <v>0.59599999999999997</v>
      </c>
    </row>
    <row r="87" spans="1:18">
      <c r="A87" s="208" t="str">
        <f t="shared" si="2"/>
        <v>17</v>
      </c>
      <c r="B87" t="s">
        <v>52</v>
      </c>
      <c r="C87" t="s">
        <v>33</v>
      </c>
      <c r="D87" s="77">
        <v>1923</v>
      </c>
      <c r="E87" s="77" t="s">
        <v>14</v>
      </c>
      <c r="F87" s="78" t="s">
        <v>14</v>
      </c>
      <c r="G87" s="79">
        <v>726</v>
      </c>
      <c r="H87" s="78">
        <v>0.378</v>
      </c>
      <c r="I87" s="50">
        <v>922</v>
      </c>
      <c r="J87" s="50" t="s">
        <v>14</v>
      </c>
      <c r="K87" s="80" t="s">
        <v>14</v>
      </c>
      <c r="L87" s="51">
        <v>380</v>
      </c>
      <c r="M87" s="80">
        <v>0.41199999999999998</v>
      </c>
      <c r="N87" s="46">
        <v>999</v>
      </c>
      <c r="O87" s="46" t="s">
        <v>14</v>
      </c>
      <c r="P87" s="81" t="s">
        <v>14</v>
      </c>
      <c r="Q87" s="45">
        <v>346</v>
      </c>
      <c r="R87" s="172">
        <v>0.34599999999999997</v>
      </c>
    </row>
    <row r="88" spans="1:18">
      <c r="A88" s="208" t="str">
        <f t="shared" si="2"/>
        <v>17</v>
      </c>
      <c r="B88" t="s">
        <v>53</v>
      </c>
      <c r="C88" t="s">
        <v>36</v>
      </c>
      <c r="D88" s="77">
        <v>178</v>
      </c>
      <c r="E88" s="77" t="s">
        <v>14</v>
      </c>
      <c r="F88" s="78" t="s">
        <v>14</v>
      </c>
      <c r="G88" s="79">
        <v>120</v>
      </c>
      <c r="H88" s="78">
        <v>0.67400000000000004</v>
      </c>
      <c r="I88" s="50">
        <v>80</v>
      </c>
      <c r="J88" s="50" t="s">
        <v>14</v>
      </c>
      <c r="K88" s="80" t="s">
        <v>14</v>
      </c>
      <c r="L88" s="51">
        <v>54</v>
      </c>
      <c r="M88" s="80">
        <v>0.67500000000000004</v>
      </c>
      <c r="N88" s="46">
        <v>98</v>
      </c>
      <c r="O88" s="46" t="s">
        <v>14</v>
      </c>
      <c r="P88" s="81" t="s">
        <v>14</v>
      </c>
      <c r="Q88" s="45">
        <v>66</v>
      </c>
      <c r="R88" s="172">
        <v>0.67300000000000004</v>
      </c>
    </row>
    <row r="89" spans="1:18">
      <c r="A89" s="208" t="str">
        <f t="shared" si="2"/>
        <v>17</v>
      </c>
      <c r="B89" t="s">
        <v>54</v>
      </c>
      <c r="C89" t="s">
        <v>32</v>
      </c>
      <c r="D89" s="77">
        <v>2682</v>
      </c>
      <c r="E89" s="77" t="s">
        <v>14</v>
      </c>
      <c r="F89" s="78" t="s">
        <v>14</v>
      </c>
      <c r="G89" s="79">
        <v>1259</v>
      </c>
      <c r="H89" s="78">
        <v>0.46899999999999997</v>
      </c>
      <c r="I89" s="50">
        <v>1271</v>
      </c>
      <c r="J89" s="50" t="s">
        <v>14</v>
      </c>
      <c r="K89" s="80" t="s">
        <v>14</v>
      </c>
      <c r="L89" s="51">
        <v>627</v>
      </c>
      <c r="M89" s="80">
        <v>0.49299999999999999</v>
      </c>
      <c r="N89" s="46">
        <v>1407</v>
      </c>
      <c r="O89" s="46" t="s">
        <v>14</v>
      </c>
      <c r="P89" s="81" t="s">
        <v>14</v>
      </c>
      <c r="Q89" s="45">
        <v>632</v>
      </c>
      <c r="R89" s="172">
        <v>0.44900000000000001</v>
      </c>
    </row>
    <row r="90" spans="1:18">
      <c r="A90" s="208" t="str">
        <f t="shared" si="2"/>
        <v>17</v>
      </c>
      <c r="B90" t="s">
        <v>55</v>
      </c>
      <c r="C90" t="s">
        <v>34</v>
      </c>
      <c r="D90" s="77">
        <v>129</v>
      </c>
      <c r="E90" s="77" t="s">
        <v>14</v>
      </c>
      <c r="F90" s="78" t="s">
        <v>14</v>
      </c>
      <c r="G90" s="79">
        <v>68</v>
      </c>
      <c r="H90" s="78">
        <v>0.52700000000000002</v>
      </c>
      <c r="I90" s="50">
        <v>60</v>
      </c>
      <c r="J90" s="50" t="s">
        <v>14</v>
      </c>
      <c r="K90" s="80" t="s">
        <v>14</v>
      </c>
      <c r="L90" s="51">
        <v>30</v>
      </c>
      <c r="M90" s="80">
        <v>0.5</v>
      </c>
      <c r="N90" s="46">
        <v>69</v>
      </c>
      <c r="O90" s="46" t="s">
        <v>14</v>
      </c>
      <c r="P90" s="81" t="s">
        <v>14</v>
      </c>
      <c r="Q90" s="45">
        <v>38</v>
      </c>
      <c r="R90" s="172">
        <v>0.55100000000000005</v>
      </c>
    </row>
    <row r="91" spans="1:18" ht="15.75" thickBot="1">
      <c r="A91" s="209" t="str">
        <f t="shared" si="2"/>
        <v>17</v>
      </c>
      <c r="B91" s="3" t="s">
        <v>56</v>
      </c>
      <c r="C91" s="3" t="s">
        <v>36</v>
      </c>
      <c r="D91" s="94">
        <v>269</v>
      </c>
      <c r="E91" s="94" t="s">
        <v>14</v>
      </c>
      <c r="F91" s="95" t="s">
        <v>14</v>
      </c>
      <c r="G91" s="96">
        <v>154</v>
      </c>
      <c r="H91" s="95">
        <v>0.57199999999999995</v>
      </c>
      <c r="I91" s="97">
        <v>139</v>
      </c>
      <c r="J91" s="97" t="s">
        <v>14</v>
      </c>
      <c r="K91" s="98" t="s">
        <v>14</v>
      </c>
      <c r="L91" s="99">
        <v>74</v>
      </c>
      <c r="M91" s="98">
        <v>0.53200000000000003</v>
      </c>
      <c r="N91" s="100">
        <v>130</v>
      </c>
      <c r="O91" s="100" t="s">
        <v>14</v>
      </c>
      <c r="P91" s="101" t="s">
        <v>14</v>
      </c>
      <c r="Q91" s="47">
        <v>80</v>
      </c>
      <c r="R91" s="173">
        <v>0.61499999999999999</v>
      </c>
    </row>
    <row r="92" spans="1:18">
      <c r="A92" s="207" t="s">
        <v>59</v>
      </c>
      <c r="B92" s="5" t="s">
        <v>31</v>
      </c>
      <c r="C92" s="4" t="s">
        <v>31</v>
      </c>
      <c r="D92" s="117">
        <v>19431</v>
      </c>
      <c r="E92" s="117">
        <v>7985</v>
      </c>
      <c r="F92" s="118">
        <v>0.41099999999999998</v>
      </c>
      <c r="G92" s="119">
        <v>5925</v>
      </c>
      <c r="H92" s="118">
        <v>0.30499999999999999</v>
      </c>
      <c r="I92" s="120">
        <v>9536</v>
      </c>
      <c r="J92" s="120">
        <v>6054</v>
      </c>
      <c r="K92" s="121">
        <v>0.63500000000000001</v>
      </c>
      <c r="L92" s="122">
        <v>5002</v>
      </c>
      <c r="M92" s="121">
        <v>0.52500000000000002</v>
      </c>
      <c r="N92" s="123">
        <v>9834</v>
      </c>
      <c r="O92" s="123">
        <v>1908</v>
      </c>
      <c r="P92" s="124">
        <v>0.19400000000000001</v>
      </c>
      <c r="Q92" s="125">
        <v>909</v>
      </c>
      <c r="R92" s="174">
        <v>9.1999999999999998E-2</v>
      </c>
    </row>
    <row r="93" spans="1:18">
      <c r="A93" s="208" t="str">
        <f>A92</f>
        <v>25</v>
      </c>
      <c r="B93" s="4" t="s">
        <v>32</v>
      </c>
      <c r="C93" s="4" t="s">
        <v>32</v>
      </c>
      <c r="D93" s="52">
        <v>8081</v>
      </c>
      <c r="E93" s="52">
        <v>3265</v>
      </c>
      <c r="F93" s="53">
        <v>0.40400000000000003</v>
      </c>
      <c r="G93" s="54">
        <v>2340</v>
      </c>
      <c r="H93" s="53">
        <v>0.28999999999999998</v>
      </c>
      <c r="I93" s="55">
        <v>4018</v>
      </c>
      <c r="J93" s="55">
        <v>2473</v>
      </c>
      <c r="K93" s="56">
        <v>0.61499999999999999</v>
      </c>
      <c r="L93" s="57">
        <v>1969</v>
      </c>
      <c r="M93" s="56">
        <v>0.49</v>
      </c>
      <c r="N93" s="58">
        <v>4043</v>
      </c>
      <c r="O93" s="58">
        <v>785</v>
      </c>
      <c r="P93" s="59">
        <v>0.19400000000000001</v>
      </c>
      <c r="Q93" s="60">
        <v>367</v>
      </c>
      <c r="R93" s="171">
        <v>9.0999999999999998E-2</v>
      </c>
    </row>
    <row r="94" spans="1:18">
      <c r="A94" s="208" t="str">
        <f>A93</f>
        <v>25</v>
      </c>
      <c r="B94" s="4" t="s">
        <v>33</v>
      </c>
      <c r="C94" s="4" t="s">
        <v>33</v>
      </c>
      <c r="D94" s="52">
        <v>3279</v>
      </c>
      <c r="E94" s="52">
        <v>1278</v>
      </c>
      <c r="F94" s="53">
        <v>0.39</v>
      </c>
      <c r="G94" s="54">
        <v>964</v>
      </c>
      <c r="H94" s="53">
        <v>0.29399999999999998</v>
      </c>
      <c r="I94" s="55">
        <v>1593</v>
      </c>
      <c r="J94" s="55">
        <v>1010</v>
      </c>
      <c r="K94" s="56">
        <v>0.63400000000000001</v>
      </c>
      <c r="L94" s="57">
        <v>861</v>
      </c>
      <c r="M94" s="56">
        <v>0.54</v>
      </c>
      <c r="N94" s="58">
        <v>1683</v>
      </c>
      <c r="O94" s="58">
        <v>267</v>
      </c>
      <c r="P94" s="59">
        <v>0.159</v>
      </c>
      <c r="Q94" s="60">
        <v>103</v>
      </c>
      <c r="R94" s="171">
        <v>6.0999999999999999E-2</v>
      </c>
    </row>
    <row r="95" spans="1:18">
      <c r="A95" s="208" t="str">
        <f>A94</f>
        <v>25</v>
      </c>
      <c r="B95" s="4" t="s">
        <v>34</v>
      </c>
      <c r="C95" s="4" t="s">
        <v>34</v>
      </c>
      <c r="D95" s="52">
        <v>4310</v>
      </c>
      <c r="E95" s="52">
        <v>1848</v>
      </c>
      <c r="F95" s="53">
        <v>0.42899999999999999</v>
      </c>
      <c r="G95" s="54">
        <v>1411</v>
      </c>
      <c r="H95" s="53">
        <v>0.32700000000000001</v>
      </c>
      <c r="I95" s="55">
        <v>2077</v>
      </c>
      <c r="J95" s="55">
        <v>1347</v>
      </c>
      <c r="K95" s="56">
        <v>0.64900000000000002</v>
      </c>
      <c r="L95" s="57">
        <v>1158</v>
      </c>
      <c r="M95" s="56">
        <v>0.55800000000000005</v>
      </c>
      <c r="N95" s="58">
        <v>2212</v>
      </c>
      <c r="O95" s="58">
        <v>495</v>
      </c>
      <c r="P95" s="59">
        <v>0.224</v>
      </c>
      <c r="Q95" s="60">
        <v>250</v>
      </c>
      <c r="R95" s="171">
        <v>0.113</v>
      </c>
    </row>
    <row r="96" spans="1:18">
      <c r="A96" s="208" t="str">
        <f>A95</f>
        <v>25</v>
      </c>
      <c r="B96" s="4" t="s">
        <v>35</v>
      </c>
      <c r="C96" s="4" t="s">
        <v>36</v>
      </c>
      <c r="D96" s="52">
        <v>3720</v>
      </c>
      <c r="E96" s="52">
        <v>1589</v>
      </c>
      <c r="F96" s="53">
        <v>0.42699999999999999</v>
      </c>
      <c r="G96" s="54">
        <v>1207</v>
      </c>
      <c r="H96" s="53">
        <v>0.32400000000000001</v>
      </c>
      <c r="I96" s="55">
        <v>1833</v>
      </c>
      <c r="J96" s="55">
        <v>1219</v>
      </c>
      <c r="K96" s="56">
        <v>0.66500000000000004</v>
      </c>
      <c r="L96" s="57">
        <v>1011</v>
      </c>
      <c r="M96" s="56">
        <v>0.55200000000000005</v>
      </c>
      <c r="N96" s="58">
        <v>1870</v>
      </c>
      <c r="O96" s="58">
        <v>361</v>
      </c>
      <c r="P96" s="59">
        <v>0.193</v>
      </c>
      <c r="Q96" s="60">
        <v>189</v>
      </c>
      <c r="R96" s="171">
        <v>0.10100000000000001</v>
      </c>
    </row>
    <row r="97" spans="1:18">
      <c r="A97" s="208" t="str">
        <f t="shared" ref="A97:A116" si="3">A96</f>
        <v>25</v>
      </c>
      <c r="B97" t="s">
        <v>37</v>
      </c>
      <c r="C97" t="s">
        <v>32</v>
      </c>
      <c r="D97" s="77">
        <v>2480</v>
      </c>
      <c r="E97" s="77" t="s">
        <v>14</v>
      </c>
      <c r="F97" s="78" t="s">
        <v>14</v>
      </c>
      <c r="G97" s="79">
        <v>811</v>
      </c>
      <c r="H97" s="78">
        <v>0.32700000000000001</v>
      </c>
      <c r="I97" s="50">
        <v>1250</v>
      </c>
      <c r="J97" s="50" t="s">
        <v>14</v>
      </c>
      <c r="K97" s="80" t="s">
        <v>14</v>
      </c>
      <c r="L97" s="51">
        <v>651</v>
      </c>
      <c r="M97" s="80">
        <v>0.52100000000000002</v>
      </c>
      <c r="N97" s="46">
        <v>1218</v>
      </c>
      <c r="O97" s="46" t="s">
        <v>14</v>
      </c>
      <c r="P97" s="81" t="s">
        <v>14</v>
      </c>
      <c r="Q97" s="45">
        <v>157</v>
      </c>
      <c r="R97" s="172">
        <v>0.129</v>
      </c>
    </row>
    <row r="98" spans="1:18">
      <c r="A98" s="208" t="str">
        <f t="shared" si="3"/>
        <v>25</v>
      </c>
      <c r="B98" t="s">
        <v>38</v>
      </c>
      <c r="C98" t="s">
        <v>33</v>
      </c>
      <c r="D98" s="77">
        <v>807</v>
      </c>
      <c r="E98" s="77" t="s">
        <v>14</v>
      </c>
      <c r="F98" s="78" t="s">
        <v>14</v>
      </c>
      <c r="G98" s="79">
        <v>211</v>
      </c>
      <c r="H98" s="78">
        <v>0.26100000000000001</v>
      </c>
      <c r="I98" s="50">
        <v>379</v>
      </c>
      <c r="J98" s="50" t="s">
        <v>14</v>
      </c>
      <c r="K98" s="80" t="s">
        <v>14</v>
      </c>
      <c r="L98" s="51">
        <v>188</v>
      </c>
      <c r="M98" s="80">
        <v>0.496</v>
      </c>
      <c r="N98" s="46">
        <v>428</v>
      </c>
      <c r="O98" s="46" t="s">
        <v>14</v>
      </c>
      <c r="P98" s="81" t="s">
        <v>14</v>
      </c>
      <c r="Q98" s="45">
        <v>23</v>
      </c>
      <c r="R98" s="172">
        <v>5.3999999999999999E-2</v>
      </c>
    </row>
    <row r="99" spans="1:18">
      <c r="A99" s="208" t="str">
        <f t="shared" si="3"/>
        <v>25</v>
      </c>
      <c r="B99" t="s">
        <v>39</v>
      </c>
      <c r="C99" t="s">
        <v>34</v>
      </c>
      <c r="D99" s="77">
        <v>2274</v>
      </c>
      <c r="E99" s="77" t="s">
        <v>14</v>
      </c>
      <c r="F99" s="78" t="s">
        <v>14</v>
      </c>
      <c r="G99" s="79">
        <v>782</v>
      </c>
      <c r="H99" s="78">
        <v>0.34399999999999997</v>
      </c>
      <c r="I99" s="50">
        <v>1122</v>
      </c>
      <c r="J99" s="50" t="s">
        <v>14</v>
      </c>
      <c r="K99" s="80" t="s">
        <v>14</v>
      </c>
      <c r="L99" s="51">
        <v>630</v>
      </c>
      <c r="M99" s="80">
        <v>0.56100000000000005</v>
      </c>
      <c r="N99" s="46">
        <v>1140</v>
      </c>
      <c r="O99" s="46" t="s">
        <v>14</v>
      </c>
      <c r="P99" s="81" t="s">
        <v>14</v>
      </c>
      <c r="Q99" s="45">
        <v>151</v>
      </c>
      <c r="R99" s="172">
        <v>0.13200000000000001</v>
      </c>
    </row>
    <row r="100" spans="1:18">
      <c r="A100" s="208" t="str">
        <f t="shared" si="3"/>
        <v>25</v>
      </c>
      <c r="B100" t="s">
        <v>40</v>
      </c>
      <c r="C100" t="s">
        <v>36</v>
      </c>
      <c r="D100" s="77">
        <v>1526</v>
      </c>
      <c r="E100" s="77" t="s">
        <v>14</v>
      </c>
      <c r="F100" s="78" t="s">
        <v>14</v>
      </c>
      <c r="G100" s="79">
        <v>539</v>
      </c>
      <c r="H100" s="78">
        <v>0.35299999999999998</v>
      </c>
      <c r="I100" s="50">
        <v>766</v>
      </c>
      <c r="J100" s="50" t="s">
        <v>14</v>
      </c>
      <c r="K100" s="80" t="s">
        <v>14</v>
      </c>
      <c r="L100" s="51">
        <v>422</v>
      </c>
      <c r="M100" s="80">
        <v>0.55100000000000005</v>
      </c>
      <c r="N100" s="46">
        <v>752</v>
      </c>
      <c r="O100" s="46" t="s">
        <v>14</v>
      </c>
      <c r="P100" s="81" t="s">
        <v>14</v>
      </c>
      <c r="Q100" s="45">
        <v>112</v>
      </c>
      <c r="R100" s="172">
        <v>0.14899999999999999</v>
      </c>
    </row>
    <row r="101" spans="1:18">
      <c r="A101" s="208" t="str">
        <f t="shared" si="3"/>
        <v>25</v>
      </c>
      <c r="B101" t="s">
        <v>41</v>
      </c>
      <c r="C101" t="s">
        <v>32</v>
      </c>
      <c r="D101" s="77">
        <v>2642</v>
      </c>
      <c r="E101" s="77" t="s">
        <v>14</v>
      </c>
      <c r="F101" s="78" t="s">
        <v>14</v>
      </c>
      <c r="G101" s="79">
        <v>731</v>
      </c>
      <c r="H101" s="78">
        <v>0.27700000000000002</v>
      </c>
      <c r="I101" s="50">
        <v>1288</v>
      </c>
      <c r="J101" s="50" t="s">
        <v>14</v>
      </c>
      <c r="K101" s="80" t="s">
        <v>14</v>
      </c>
      <c r="L101" s="51">
        <v>646</v>
      </c>
      <c r="M101" s="80">
        <v>0.502</v>
      </c>
      <c r="N101" s="46">
        <v>1350</v>
      </c>
      <c r="O101" s="46" t="s">
        <v>14</v>
      </c>
      <c r="P101" s="81" t="s">
        <v>14</v>
      </c>
      <c r="Q101" s="45">
        <v>85</v>
      </c>
      <c r="R101" s="172">
        <v>6.3E-2</v>
      </c>
    </row>
    <row r="102" spans="1:18">
      <c r="A102" s="208" t="str">
        <f t="shared" si="3"/>
        <v>25</v>
      </c>
      <c r="B102" t="s">
        <v>42</v>
      </c>
      <c r="C102" t="s">
        <v>36</v>
      </c>
      <c r="D102" s="77">
        <v>619</v>
      </c>
      <c r="E102" s="77" t="s">
        <v>14</v>
      </c>
      <c r="F102" s="78" t="s">
        <v>14</v>
      </c>
      <c r="G102" s="79">
        <v>151</v>
      </c>
      <c r="H102" s="78">
        <v>0.24399999999999999</v>
      </c>
      <c r="I102" s="50">
        <v>288</v>
      </c>
      <c r="J102" s="50" t="s">
        <v>14</v>
      </c>
      <c r="K102" s="80" t="s">
        <v>14</v>
      </c>
      <c r="L102" s="51">
        <v>136</v>
      </c>
      <c r="M102" s="80">
        <v>0.47199999999999998</v>
      </c>
      <c r="N102" s="46">
        <v>328</v>
      </c>
      <c r="O102" s="46" t="s">
        <v>14</v>
      </c>
      <c r="P102" s="81" t="s">
        <v>14</v>
      </c>
      <c r="Q102" s="45">
        <v>15</v>
      </c>
      <c r="R102" s="172">
        <v>4.5999999999999999E-2</v>
      </c>
    </row>
    <row r="103" spans="1:18">
      <c r="A103" s="208" t="str">
        <f t="shared" si="3"/>
        <v>25</v>
      </c>
      <c r="B103" t="s">
        <v>43</v>
      </c>
      <c r="C103" t="s">
        <v>36</v>
      </c>
      <c r="D103" s="77">
        <v>555</v>
      </c>
      <c r="E103" s="77" t="s">
        <v>14</v>
      </c>
      <c r="F103" s="78" t="s">
        <v>14</v>
      </c>
      <c r="G103" s="79">
        <v>188</v>
      </c>
      <c r="H103" s="78">
        <v>0.33900000000000002</v>
      </c>
      <c r="I103" s="50">
        <v>274</v>
      </c>
      <c r="J103" s="50" t="s">
        <v>14</v>
      </c>
      <c r="K103" s="80" t="s">
        <v>14</v>
      </c>
      <c r="L103" s="51">
        <v>150</v>
      </c>
      <c r="M103" s="80">
        <v>0.54700000000000004</v>
      </c>
      <c r="N103" s="46">
        <v>279</v>
      </c>
      <c r="O103" s="46" t="s">
        <v>14</v>
      </c>
      <c r="P103" s="81" t="s">
        <v>14</v>
      </c>
      <c r="Q103" s="45">
        <v>37</v>
      </c>
      <c r="R103" s="172">
        <v>0.13300000000000001</v>
      </c>
    </row>
    <row r="104" spans="1:18">
      <c r="A104" s="208" t="str">
        <f t="shared" si="3"/>
        <v>25</v>
      </c>
      <c r="B104" t="s">
        <v>44</v>
      </c>
      <c r="C104" t="s">
        <v>33</v>
      </c>
      <c r="D104" s="77">
        <v>387</v>
      </c>
      <c r="E104" s="77" t="s">
        <v>14</v>
      </c>
      <c r="F104" s="78" t="s">
        <v>14</v>
      </c>
      <c r="G104" s="79">
        <v>119</v>
      </c>
      <c r="H104" s="78">
        <v>0.307</v>
      </c>
      <c r="I104" s="50" t="s">
        <v>14</v>
      </c>
      <c r="J104" s="50" t="s">
        <v>14</v>
      </c>
      <c r="K104" s="80" t="s">
        <v>14</v>
      </c>
      <c r="L104" s="51" t="s">
        <v>14</v>
      </c>
      <c r="M104" s="80" t="s">
        <v>14</v>
      </c>
      <c r="N104" s="46" t="s">
        <v>14</v>
      </c>
      <c r="O104" s="46" t="s">
        <v>14</v>
      </c>
      <c r="P104" s="81" t="s">
        <v>14</v>
      </c>
      <c r="Q104" s="45" t="s">
        <v>14</v>
      </c>
      <c r="R104" s="172" t="s">
        <v>14</v>
      </c>
    </row>
    <row r="105" spans="1:18">
      <c r="A105" s="208" t="str">
        <f t="shared" si="3"/>
        <v>25</v>
      </c>
      <c r="B105" t="s">
        <v>45</v>
      </c>
      <c r="C105" t="s">
        <v>36</v>
      </c>
      <c r="D105" s="77">
        <v>662</v>
      </c>
      <c r="E105" s="77" t="s">
        <v>14</v>
      </c>
      <c r="F105" s="78" t="s">
        <v>14</v>
      </c>
      <c r="G105" s="79">
        <v>209</v>
      </c>
      <c r="H105" s="78">
        <v>0.316</v>
      </c>
      <c r="I105" s="50">
        <v>335</v>
      </c>
      <c r="J105" s="50" t="s">
        <v>14</v>
      </c>
      <c r="K105" s="80" t="s">
        <v>14</v>
      </c>
      <c r="L105" s="51">
        <v>195</v>
      </c>
      <c r="M105" s="80">
        <v>0.58199999999999996</v>
      </c>
      <c r="N105" s="46">
        <v>326</v>
      </c>
      <c r="O105" s="46" t="s">
        <v>14</v>
      </c>
      <c r="P105" s="81" t="s">
        <v>14</v>
      </c>
      <c r="Q105" s="45">
        <v>14</v>
      </c>
      <c r="R105" s="172">
        <v>4.2999999999999997E-2</v>
      </c>
    </row>
    <row r="106" spans="1:18">
      <c r="A106" s="208" t="str">
        <f t="shared" si="3"/>
        <v>25</v>
      </c>
      <c r="B106" t="s">
        <v>46</v>
      </c>
      <c r="C106" t="s">
        <v>34</v>
      </c>
      <c r="D106" s="77">
        <v>464</v>
      </c>
      <c r="E106" s="77" t="s">
        <v>14</v>
      </c>
      <c r="F106" s="78" t="s">
        <v>14</v>
      </c>
      <c r="G106" s="79">
        <v>121</v>
      </c>
      <c r="H106" s="78">
        <v>0.26100000000000001</v>
      </c>
      <c r="I106" s="50">
        <v>214</v>
      </c>
      <c r="J106" s="50" t="s">
        <v>14</v>
      </c>
      <c r="K106" s="80" t="s">
        <v>14</v>
      </c>
      <c r="L106" s="51">
        <v>104</v>
      </c>
      <c r="M106" s="80">
        <v>0.48599999999999999</v>
      </c>
      <c r="N106" s="46">
        <v>245</v>
      </c>
      <c r="O106" s="46" t="s">
        <v>14</v>
      </c>
      <c r="P106" s="81" t="s">
        <v>14</v>
      </c>
      <c r="Q106" s="45">
        <v>15</v>
      </c>
      <c r="R106" s="172">
        <v>6.0999999999999999E-2</v>
      </c>
    </row>
    <row r="107" spans="1:18">
      <c r="A107" s="208" t="str">
        <f t="shared" si="3"/>
        <v>25</v>
      </c>
      <c r="B107" t="s">
        <v>47</v>
      </c>
      <c r="C107" t="s">
        <v>32</v>
      </c>
      <c r="D107" s="77">
        <v>545</v>
      </c>
      <c r="E107" s="77" t="s">
        <v>14</v>
      </c>
      <c r="F107" s="78" t="s">
        <v>14</v>
      </c>
      <c r="G107" s="79">
        <v>77</v>
      </c>
      <c r="H107" s="78">
        <v>0.14099999999999999</v>
      </c>
      <c r="I107" s="50">
        <v>257</v>
      </c>
      <c r="J107" s="50" t="s">
        <v>14</v>
      </c>
      <c r="K107" s="80" t="s">
        <v>14</v>
      </c>
      <c r="L107" s="51">
        <v>64</v>
      </c>
      <c r="M107" s="80">
        <v>0.249</v>
      </c>
      <c r="N107" s="46">
        <v>288</v>
      </c>
      <c r="O107" s="46" t="s">
        <v>14</v>
      </c>
      <c r="P107" s="81" t="s">
        <v>14</v>
      </c>
      <c r="Q107" s="45">
        <v>13</v>
      </c>
      <c r="R107" s="172">
        <v>4.4999999999999998E-2</v>
      </c>
    </row>
    <row r="108" spans="1:18">
      <c r="A108" s="208" t="str">
        <f t="shared" si="3"/>
        <v>25</v>
      </c>
      <c r="B108" t="s">
        <v>48</v>
      </c>
      <c r="C108" t="s">
        <v>34</v>
      </c>
      <c r="D108" s="77">
        <v>161</v>
      </c>
      <c r="E108" s="77" t="s">
        <v>14</v>
      </c>
      <c r="F108" s="78" t="s">
        <v>14</v>
      </c>
      <c r="G108" s="79">
        <v>55</v>
      </c>
      <c r="H108" s="78">
        <v>0.34200000000000003</v>
      </c>
      <c r="I108" s="50" t="s">
        <v>14</v>
      </c>
      <c r="J108" s="50" t="s">
        <v>14</v>
      </c>
      <c r="K108" s="80" t="s">
        <v>14</v>
      </c>
      <c r="L108" s="51" t="s">
        <v>14</v>
      </c>
      <c r="M108" s="80" t="s">
        <v>14</v>
      </c>
      <c r="N108" s="46" t="s">
        <v>14</v>
      </c>
      <c r="O108" s="46" t="s">
        <v>14</v>
      </c>
      <c r="P108" s="81" t="s">
        <v>14</v>
      </c>
      <c r="Q108" s="45" t="s">
        <v>14</v>
      </c>
      <c r="R108" s="172" t="s">
        <v>14</v>
      </c>
    </row>
    <row r="109" spans="1:18">
      <c r="A109" s="208" t="str">
        <f t="shared" si="3"/>
        <v>25</v>
      </c>
      <c r="B109" t="s">
        <v>49</v>
      </c>
      <c r="C109" t="s">
        <v>34</v>
      </c>
      <c r="D109" s="77">
        <v>1327</v>
      </c>
      <c r="E109" s="77" t="s">
        <v>14</v>
      </c>
      <c r="F109" s="78" t="s">
        <v>14</v>
      </c>
      <c r="G109" s="79">
        <v>426</v>
      </c>
      <c r="H109" s="78">
        <v>0.32100000000000001</v>
      </c>
      <c r="I109" s="50">
        <v>615</v>
      </c>
      <c r="J109" s="50" t="s">
        <v>14</v>
      </c>
      <c r="K109" s="80" t="s">
        <v>14</v>
      </c>
      <c r="L109" s="51">
        <v>350</v>
      </c>
      <c r="M109" s="80">
        <v>0.56899999999999995</v>
      </c>
      <c r="N109" s="46">
        <v>709</v>
      </c>
      <c r="O109" s="46" t="s">
        <v>14</v>
      </c>
      <c r="P109" s="81" t="s">
        <v>14</v>
      </c>
      <c r="Q109" s="45">
        <v>76</v>
      </c>
      <c r="R109" s="172">
        <v>0.107</v>
      </c>
    </row>
    <row r="110" spans="1:18">
      <c r="A110" s="208" t="str">
        <f t="shared" si="3"/>
        <v>25</v>
      </c>
      <c r="B110" t="s">
        <v>50</v>
      </c>
      <c r="C110" t="s">
        <v>33</v>
      </c>
      <c r="D110" s="77">
        <v>168</v>
      </c>
      <c r="E110" s="77" t="s">
        <v>14</v>
      </c>
      <c r="F110" s="78" t="s">
        <v>14</v>
      </c>
      <c r="G110" s="79">
        <v>51</v>
      </c>
      <c r="H110" s="78">
        <v>0.30399999999999999</v>
      </c>
      <c r="I110" s="50" t="s">
        <v>14</v>
      </c>
      <c r="J110" s="50" t="s">
        <v>14</v>
      </c>
      <c r="K110" s="80" t="s">
        <v>14</v>
      </c>
      <c r="L110" s="51" t="s">
        <v>14</v>
      </c>
      <c r="M110" s="80" t="s">
        <v>14</v>
      </c>
      <c r="N110" s="46" t="s">
        <v>14</v>
      </c>
      <c r="O110" s="46" t="s">
        <v>14</v>
      </c>
      <c r="P110" s="81" t="s">
        <v>14</v>
      </c>
      <c r="Q110" s="45" t="s">
        <v>14</v>
      </c>
      <c r="R110" s="172" t="s">
        <v>14</v>
      </c>
    </row>
    <row r="111" spans="1:18">
      <c r="A111" s="208" t="str">
        <f t="shared" si="3"/>
        <v>25</v>
      </c>
      <c r="B111" t="s">
        <v>51</v>
      </c>
      <c r="C111" t="s">
        <v>33</v>
      </c>
      <c r="D111" s="77">
        <v>351</v>
      </c>
      <c r="E111" s="77" t="s">
        <v>14</v>
      </c>
      <c r="F111" s="78" t="s">
        <v>14</v>
      </c>
      <c r="G111" s="79">
        <v>119</v>
      </c>
      <c r="H111" s="78">
        <v>0.33900000000000002</v>
      </c>
      <c r="I111" s="50">
        <v>170</v>
      </c>
      <c r="J111" s="50" t="s">
        <v>14</v>
      </c>
      <c r="K111" s="80" t="s">
        <v>14</v>
      </c>
      <c r="L111" s="51">
        <v>106</v>
      </c>
      <c r="M111" s="80">
        <v>0.624</v>
      </c>
      <c r="N111" s="46">
        <v>179</v>
      </c>
      <c r="O111" s="46" t="s">
        <v>14</v>
      </c>
      <c r="P111" s="81" t="s">
        <v>14</v>
      </c>
      <c r="Q111" s="45">
        <v>13</v>
      </c>
      <c r="R111" s="172">
        <v>7.2999999999999995E-2</v>
      </c>
    </row>
    <row r="112" spans="1:18">
      <c r="A112" s="208" t="str">
        <f t="shared" si="3"/>
        <v>25</v>
      </c>
      <c r="B112" t="s">
        <v>52</v>
      </c>
      <c r="C112" t="s">
        <v>33</v>
      </c>
      <c r="D112" s="77">
        <v>1566</v>
      </c>
      <c r="E112" s="77" t="s">
        <v>14</v>
      </c>
      <c r="F112" s="78" t="s">
        <v>14</v>
      </c>
      <c r="G112" s="79">
        <v>464</v>
      </c>
      <c r="H112" s="78">
        <v>0.29599999999999999</v>
      </c>
      <c r="I112" s="50">
        <v>782</v>
      </c>
      <c r="J112" s="50" t="s">
        <v>14</v>
      </c>
      <c r="K112" s="80" t="s">
        <v>14</v>
      </c>
      <c r="L112" s="51">
        <v>416</v>
      </c>
      <c r="M112" s="80">
        <v>0.53200000000000003</v>
      </c>
      <c r="N112" s="46">
        <v>783</v>
      </c>
      <c r="O112" s="46" t="s">
        <v>14</v>
      </c>
      <c r="P112" s="81" t="s">
        <v>14</v>
      </c>
      <c r="Q112" s="45">
        <v>48</v>
      </c>
      <c r="R112" s="172">
        <v>6.0999999999999999E-2</v>
      </c>
    </row>
    <row r="113" spans="1:18">
      <c r="A113" s="208" t="str">
        <f t="shared" si="3"/>
        <v>25</v>
      </c>
      <c r="B113" t="s">
        <v>53</v>
      </c>
      <c r="C113" t="s">
        <v>36</v>
      </c>
      <c r="D113" s="77">
        <v>137</v>
      </c>
      <c r="E113" s="77" t="s">
        <v>14</v>
      </c>
      <c r="F113" s="78" t="s">
        <v>14</v>
      </c>
      <c r="G113" s="79">
        <v>41</v>
      </c>
      <c r="H113" s="78">
        <v>0.29899999999999999</v>
      </c>
      <c r="I113" s="50" t="s">
        <v>14</v>
      </c>
      <c r="J113" s="50" t="s">
        <v>14</v>
      </c>
      <c r="K113" s="80" t="s">
        <v>14</v>
      </c>
      <c r="L113" s="51" t="s">
        <v>14</v>
      </c>
      <c r="M113" s="80" t="s">
        <v>14</v>
      </c>
      <c r="N113" s="46" t="s">
        <v>14</v>
      </c>
      <c r="O113" s="46" t="s">
        <v>14</v>
      </c>
      <c r="P113" s="81" t="s">
        <v>14</v>
      </c>
      <c r="Q113" s="45" t="s">
        <v>14</v>
      </c>
      <c r="R113" s="172" t="s">
        <v>14</v>
      </c>
    </row>
    <row r="114" spans="1:18">
      <c r="A114" s="208" t="str">
        <f t="shared" si="3"/>
        <v>25</v>
      </c>
      <c r="B114" t="s">
        <v>54</v>
      </c>
      <c r="C114" t="s">
        <v>32</v>
      </c>
      <c r="D114" s="77">
        <v>2414</v>
      </c>
      <c r="E114" s="77" t="s">
        <v>14</v>
      </c>
      <c r="F114" s="78" t="s">
        <v>14</v>
      </c>
      <c r="G114" s="79">
        <v>721</v>
      </c>
      <c r="H114" s="78">
        <v>0.29899999999999999</v>
      </c>
      <c r="I114" s="50">
        <v>1223</v>
      </c>
      <c r="J114" s="50" t="s">
        <v>14</v>
      </c>
      <c r="K114" s="80" t="s">
        <v>14</v>
      </c>
      <c r="L114" s="51">
        <v>608</v>
      </c>
      <c r="M114" s="80">
        <v>0.497</v>
      </c>
      <c r="N114" s="46">
        <v>1187</v>
      </c>
      <c r="O114" s="46" t="s">
        <v>14</v>
      </c>
      <c r="P114" s="81" t="s">
        <v>14</v>
      </c>
      <c r="Q114" s="45">
        <v>112</v>
      </c>
      <c r="R114" s="172">
        <v>9.4E-2</v>
      </c>
    </row>
    <row r="115" spans="1:18">
      <c r="A115" s="208" t="str">
        <f t="shared" si="3"/>
        <v>25</v>
      </c>
      <c r="B115" t="s">
        <v>55</v>
      </c>
      <c r="C115" t="s">
        <v>34</v>
      </c>
      <c r="D115" s="77">
        <v>84</v>
      </c>
      <c r="E115" s="77" t="s">
        <v>14</v>
      </c>
      <c r="F115" s="78" t="s">
        <v>14</v>
      </c>
      <c r="G115" s="79">
        <v>27</v>
      </c>
      <c r="H115" s="78">
        <v>0.32100000000000001</v>
      </c>
      <c r="I115" s="50" t="s">
        <v>14</v>
      </c>
      <c r="J115" s="50" t="s">
        <v>14</v>
      </c>
      <c r="K115" s="80" t="s">
        <v>14</v>
      </c>
      <c r="L115" s="51" t="s">
        <v>14</v>
      </c>
      <c r="M115" s="80" t="s">
        <v>14</v>
      </c>
      <c r="N115" s="46" t="s">
        <v>14</v>
      </c>
      <c r="O115" s="46" t="s">
        <v>14</v>
      </c>
      <c r="P115" s="81" t="s">
        <v>14</v>
      </c>
      <c r="Q115" s="45" t="s">
        <v>14</v>
      </c>
      <c r="R115" s="172" t="s">
        <v>14</v>
      </c>
    </row>
    <row r="116" spans="1:18" ht="15.75" thickBot="1">
      <c r="A116" s="209" t="str">
        <f t="shared" si="3"/>
        <v>25</v>
      </c>
      <c r="B116" s="3" t="s">
        <v>56</v>
      </c>
      <c r="C116" s="3" t="s">
        <v>36</v>
      </c>
      <c r="D116" s="94">
        <v>221</v>
      </c>
      <c r="E116" s="94" t="s">
        <v>14</v>
      </c>
      <c r="F116" s="95" t="s">
        <v>14</v>
      </c>
      <c r="G116" s="96">
        <v>79</v>
      </c>
      <c r="H116" s="95">
        <v>0.35699999999999998</v>
      </c>
      <c r="I116" s="97" t="s">
        <v>14</v>
      </c>
      <c r="J116" s="97" t="s">
        <v>14</v>
      </c>
      <c r="K116" s="98" t="s">
        <v>14</v>
      </c>
      <c r="L116" s="99" t="s">
        <v>14</v>
      </c>
      <c r="M116" s="98" t="s">
        <v>14</v>
      </c>
      <c r="N116" s="100" t="s">
        <v>14</v>
      </c>
      <c r="O116" s="100" t="s">
        <v>14</v>
      </c>
      <c r="P116" s="101" t="s">
        <v>14</v>
      </c>
      <c r="Q116" s="47" t="s">
        <v>14</v>
      </c>
      <c r="R116" s="173" t="s">
        <v>14</v>
      </c>
    </row>
  </sheetData>
  <autoFilter ref="A16:R116" xr:uid="{B785BC3E-B1D4-45FC-98A8-DCB40C03154F}"/>
  <mergeCells count="20">
    <mergeCell ref="A2:R2"/>
    <mergeCell ref="A3:B3"/>
    <mergeCell ref="A4:B4"/>
    <mergeCell ref="A6:B6"/>
    <mergeCell ref="D6:R6"/>
    <mergeCell ref="A8:B8"/>
    <mergeCell ref="D8:R8"/>
    <mergeCell ref="A9:B9"/>
    <mergeCell ref="D3:R3"/>
    <mergeCell ref="D4:R4"/>
    <mergeCell ref="D5:R5"/>
    <mergeCell ref="D9:R10"/>
    <mergeCell ref="A17:A41"/>
    <mergeCell ref="A67:A91"/>
    <mergeCell ref="A92:A116"/>
    <mergeCell ref="A11:R11"/>
    <mergeCell ref="D15:H15"/>
    <mergeCell ref="I15:M15"/>
    <mergeCell ref="N15:R15"/>
    <mergeCell ref="A42:A66"/>
  </mergeCells>
  <conditionalFormatting sqref="D17:R116">
    <cfRule type="cellIs" dxfId="0" priority="1" operator="between">
      <formula>1</formula>
      <formula>5</formula>
    </cfRule>
  </conditionalFormatting>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FC7A92C9F615CB4BBFF7AFFF67D43BF8" ma:contentTypeVersion="25" ma:contentTypeDescription="Create a new document." ma:contentTypeScope="" ma:versionID="74bd3b47439f1947c3d4d04c168bfc3a">
  <xsd:schema xmlns:xsd="http://www.w3.org/2001/XMLSchema" xmlns:xs="http://www.w3.org/2001/XMLSchema" xmlns:p="http://schemas.microsoft.com/office/2006/metadata/properties" xmlns:ns1="http://schemas.microsoft.com/sharepoint/v3" xmlns:ns2="9253c88c-d550-4ff1-afdc-d5dc691f60b0" xmlns:ns3="b53a2928-5e60-4442-acbe-6b1269bda6c2" targetNamespace="http://schemas.microsoft.com/office/2006/metadata/properties" ma:root="true" ma:fieldsID="82ff89ef826de342d633b088518928b4" ns1:_="" ns2:_="" ns3:_="">
    <xsd:import namespace="http://schemas.microsoft.com/sharepoint/v3"/>
    <xsd:import namespace="9253c88c-d550-4ff1-afdc-d5dc691f60b0"/>
    <xsd:import namespace="b53a2928-5e60-4442-acbe-6b1269bda6c2"/>
    <xsd:element name="properties">
      <xsd:complexType>
        <xsd:sequence>
          <xsd:element name="documentManagement">
            <xsd:complexType>
              <xsd:all>
                <xsd:element ref="ns2:TaxCatchAll" minOccurs="0"/>
                <xsd:element ref="ns2:TaxCatchAllLabel" minOccurs="0"/>
                <xsd:element ref="ns2:ka9b207035bc48f2a4f6a2bfed7195b7" minOccurs="0"/>
                <xsd:element ref="ns1:Name" minOccurs="0"/>
                <xsd:element ref="ns2:f3e7f0a218d8438586e2a8545792c0ef" minOccurs="0"/>
                <xsd:element ref="ns2:mb22360ee3e3407ca28e907eb3b7ca6b" minOccurs="0"/>
                <xsd:element ref="ns2:HNZOwner" minOccurs="0"/>
                <xsd:element ref="ns2:p7110e5651294189b89368865130750f" minOccurs="0"/>
                <xsd:element ref="ns2:p777f0da518742b188a1f7fd5ee91810" minOccurs="0"/>
                <xsd:element ref="ns2:HNZReviewDate" minOccurs="0"/>
                <xsd:element ref="ns3:_dlc_DocId" minOccurs="0"/>
                <xsd:element ref="ns3:_dlc_DocIdUrl" minOccurs="0"/>
                <xsd:element ref="ns3: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hidden="true" ma:list="{a9dd61f9-3aaf-4107-a11a-3171f6f62556}" ma:internalName="TaxCatchAll" ma:showField="CatchAllData" ma:web="b53a2928-5e60-4442-acbe-6b1269bda6c2">
      <xsd:complexType>
        <xsd:complexContent>
          <xsd:extension base="dms:MultiChoiceLookup">
            <xsd:sequence>
              <xsd:element name="Value" type="dms:Lookup" maxOccurs="unbounded" minOccurs="0" nillable="true"/>
            </xsd:sequence>
          </xsd:extension>
        </xsd:complexContent>
      </xsd:complexType>
    </xsd:element>
    <xsd:element name="TaxCatchAllLabel" ma:index="9" nillable="true" ma:displayName="Taxonomy Catch All Column1" ma:hidden="true" ma:list="{a9dd61f9-3aaf-4107-a11a-3171f6f62556}" ma:internalName="TaxCatchAllLabel" ma:readOnly="true" ma:showField="CatchAllDataLabel" ma:web="b53a2928-5e60-4442-acbe-6b1269bda6c2">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taxonomy="true" ma:internalName="ka9b207035bc48f2a4f6a2bfed7195b7" ma:taxonomyFieldName="BusinessFunction" ma:displayName="Business Function" ma:default="1;#National Public Health Service|634e3e85-490c-4b5a-85fa-eb6832c62852" ma:fieldId="{4a9b2070-35bc-48f2-a4f6-a2bfed7195b7}" ma:sspId="ebf29b3f-1e51-457b-ae0c-362182e58074" ma:termSetId="411f0e66-67f8-40f8-97cc-417744de1cc0" ma:anchorId="00000000-0000-0000-0000-000000000000" ma:open="false" ma:isKeyword="false">
      <xsd:complexType>
        <xsd:sequence>
          <xsd:element ref="pc:Terms" minOccurs="0" maxOccurs="1"/>
        </xsd:sequence>
      </xsd:complexType>
    </xsd:element>
    <xsd:element name="f3e7f0a218d8438586e2a8545792c0ef" ma:index="13" nillable="true" ma:taxonomy="true" ma:internalName="f3e7f0a218d8438586e2a8545792c0ef" ma:taxonomyFieldName="HNZTopic" ma:displayName="Topic" ma:default="" ma:fieldId="{f3e7f0a2-18d8-4385-86e2-a8545792c0ef}" ma:taxonomyMulti="true" ma:sspId="ebf29b3f-1e51-457b-ae0c-362182e58074" ma:termSetId="6fc62df7-d99b-474b-a41d-680956366171" ma:anchorId="00000000-0000-0000-0000-000000000000" ma:open="true" ma:isKeyword="false">
      <xsd:complexType>
        <xsd:sequence>
          <xsd:element ref="pc:Terms" minOccurs="0" maxOccurs="1"/>
        </xsd:sequence>
      </xsd:complexType>
    </xsd:element>
    <xsd:element name="mb22360ee3e3407ca28e907eb3b7ca6b" ma:index="15" nillable="true" ma:taxonomy="true" ma:internalName="mb22360ee3e3407ca28e907eb3b7ca6b" ma:taxonomyFieldName="HNZStatus" ma:displayName="Status" ma:default="4;#Draft|4dbd6f0d-7021-43d2-a391-03666245495e" ma:fieldId="{6b22360e-e3e3-407c-a28e-907eb3b7ca6b}" ma:sspId="ebf29b3f-1e51-457b-ae0c-362182e58074" ma:termSetId="24ac87aa-3fa8-4daa-a27b-a4701436e34e" ma:anchorId="00000000-0000-0000-0000-000000000000" ma:open="false" ma:isKeyword="false">
      <xsd:complexType>
        <xsd:sequence>
          <xsd:element ref="pc:Terms" minOccurs="0" maxOccurs="1"/>
        </xsd:sequence>
      </xsd:complexType>
    </xsd:element>
    <xsd:element name="HNZOwner" ma:index="17" nillable="true" ma:displayName="SRO and leads" ma:format="Dropdown" ma:list="UserInfo" ma:SharePointGroup="0" ma:internalName="HNZOwner">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7110e5651294189b89368865130750f" ma:index="18" nillable="true" ma:taxonomy="true" ma:internalName="p7110e5651294189b89368865130750f" ma:taxonomyFieldName="HNZRegion" ma:displayName="Region" ma:fieldId="{97110e56-5129-4189-b893-68865130750f}" ma:taxonomyMulti="true" ma:sspId="ebf29b3f-1e51-457b-ae0c-362182e58074" ma:termSetId="e78d2f76-fe8a-4030-92ee-8b1f3410a63d" ma:anchorId="00000000-0000-0000-0000-000000000000" ma:open="false" ma:isKeyword="false">
      <xsd:complexType>
        <xsd:sequence>
          <xsd:element ref="pc:Terms" minOccurs="0" maxOccurs="1"/>
        </xsd:sequence>
      </xsd:complexType>
    </xsd:element>
    <xsd:element name="p777f0da518742b188a1f7fd5ee91810" ma:index="20" nillable="true" ma:taxonomy="true" ma:internalName="p777f0da518742b188a1f7fd5ee91810" ma:taxonomyFieldName="HNZLocalArea" ma:displayName="Local Area" ma:fieldId="{9777f0da-5187-42b1-88a1-f7fd5ee91810}" ma:taxonomyMulti="true" ma:sspId="ebf29b3f-1e51-457b-ae0c-362182e58074" ma:termSetId="067abcc4-089e-4bdf-badc-3de5e533a37b" ma:anchorId="00000000-0000-0000-0000-000000000000" ma:open="false" ma:isKeyword="false">
      <xsd:complexType>
        <xsd:sequence>
          <xsd:element ref="pc:Terms" minOccurs="0" maxOccurs="1"/>
        </xsd:sequence>
      </xsd:complexType>
    </xsd:element>
    <xsd:element name="HNZReviewDate" ma:index="22" nillable="true" ma:displayName="Review Date" ma:description="Review Date for content" ma:format="DateOnly" ma:internalName="HNZReviewDat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b53a2928-5e60-4442-acbe-6b1269bda6c2" elementFormDefault="qualified">
    <xsd:import namespace="http://schemas.microsoft.com/office/2006/documentManagement/types"/>
    <xsd:import namespace="http://schemas.microsoft.com/office/infopath/2007/PartnerControls"/>
    <xsd:element name="_dlc_DocId" ma:index="23" nillable="true" ma:displayName="Document ID Value" ma:description="The value of the document ID assigned to this item." ma:indexed="true" ma:internalName="_dlc_DocId" ma:readOnly="true">
      <xsd:simpleType>
        <xsd:restriction base="dms:Text"/>
      </xsd:simpleType>
    </xsd:element>
    <xsd:element name="_dlc_DocIdUrl" ma:index="24"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5"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11</Value>
      <Value>2</Value>
      <Value>8</Value>
      <Value>14</Value>
    </TaxCatchAll>
    <mb22360ee3e3407ca28e907eb3b7ca6b xmlns="99bafffc-51bf-4b0f-a18e-b3c6dcf77d93">Draft4dbd6f0d-7021-43d2-a391-03666245495e</mb22360ee3e3407ca28e907eb3b7ca6b>
    <ka9b207035bc48f2a4f6a2bfed7195b7 xmlns="99bafffc-51bf-4b0f-a18e-b3c6dcf77d93">Managing Public Health634e3e85-490c-4b5a-85fa-eb6832c62852</ka9b207035bc48f2a4f6a2bfed7195b7>
    <HNZReviewDate xmlns="99bafffc-51bf-4b0f-a18e-b3c6dcf77d93" xsi:nil="true"/>
    <f3e7f0a218d8438586e2a8545792c0ef xmlns="99bafffc-51bf-4b0f-a18e-b3c6dcf77d93">Immunisation540b90b9-5be1-4c12-8a71-f69f9ec0ded8Intelligence92bfdb79-ddff-4b66-a3c0-d8ad47a2bcf7</f3e7f0a218d8438586e2a8545792c0ef>
    <p7110e5651294189b89368865130750f xmlns="99bafffc-51bf-4b0f-a18e-b3c6dcf77d93" xsi:nil="true"/>
    <p777f0da518742b188a1f7fd5ee91810 xmlns="99bafffc-51bf-4b0f-a18e-b3c6dcf77d93" xsi:nil="true"/>
    <_dlc_DocId xmlns="d3b74e82-c9ec-4ac4-aba2-12ff7e201463">1001576-1159430328-924</_dlc_DocId>
    <_dlc_DocIdUrl xmlns="d3b74e82-c9ec-4ac4-aba2-12ff7e201463">
      <Url>https://hauoraaotearoa.sharepoint.com/sites/1001576/_layouts/15/DocIdRedir.aspx?ID=1001576-1159430328-924</Url>
      <Description>1001576-1159430328-924</Description>
    </_dlc_DocIdUrl>
    <Publish_x002f_UpdateinAWS xmlns="99bafffc-51bf-4b0f-a18e-b3c6dcf77d93">true</Publish_x002f_UpdateinAWS>
    <DateputinAWS xmlns="99bafffc-51bf-4b0f-a18e-b3c6dcf77d93" xsi:nil="true"/>
    <FileURL xmlns="99bafffc-51bf-4b0f-a18e-b3c6dcf77d93" xsi:nil="true"/>
    <Test xmlns="99bafffc-51bf-4b0f-a18e-b3c6dcf77d93">false</Test>
    <Control_x0020_state xmlns="99bafffc-51bf-4b0f-a18e-b3c6dcf77d93"/>
    <AWSUploadName xmlns="99bafffc-51bf-4b0f-a18e-b3c6dcf77d93" xsi:nil="true"/>
    <SME_x0020__x002f__x0020_Owner xmlns="99bafffc-51bf-4b0f-a18e-b3c6dcf77d93">
      <UserInfo>
        <DisplayName/>
        <AccountId/>
        <AccountType/>
      </UserInfo>
    </SME_x0020__x002f__x0020_Owner>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3" ma:contentTypeDescription="Create a new document." ma:contentTypeScope="" ma:versionID="547cbfa4ee7bdee21f5fc10de88f2bae">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d1d47e02c23a3c8ba6e79221f9fd1231"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2ADD319-14D5-4417-84B5-54C0253C347F}"/>
</file>

<file path=customXml/itemProps2.xml><?xml version="1.0" encoding="utf-8"?>
<ds:datastoreItem xmlns:ds="http://schemas.openxmlformats.org/officeDocument/2006/customXml" ds:itemID="{8D6D5AF3-B432-43C8-A542-0C0BD75AF3B8}"/>
</file>

<file path=customXml/itemProps3.xml><?xml version="1.0" encoding="utf-8"?>
<ds:datastoreItem xmlns:ds="http://schemas.openxmlformats.org/officeDocument/2006/customXml" ds:itemID="{C0CA0F99-CD73-46DA-BACA-814B327DD046}"/>
</file>

<file path=customXml/itemProps4.xml><?xml version="1.0" encoding="utf-8"?>
<ds:datastoreItem xmlns:ds="http://schemas.openxmlformats.org/officeDocument/2006/customXml" ds:itemID="{EE9B9F2B-0F2F-4651-AE50-203D118565E9}"/>
</file>

<file path=customXml/itemProps5.xml><?xml version="1.0" encoding="utf-8"?>
<ds:datastoreItem xmlns:ds="http://schemas.openxmlformats.org/officeDocument/2006/customXml" ds:itemID="{B73DF84D-90A2-4BA3-B2DA-B03690EF674C}"/>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Natalie Anderson</dc:creator>
  <cp:keywords/>
  <dc:description/>
  <cp:lastModifiedBy>Muhammad Mulla</cp:lastModifiedBy>
  <cp:revision/>
  <dcterms:created xsi:type="dcterms:W3CDTF">2021-10-11T12:57:52Z</dcterms:created>
  <dcterms:modified xsi:type="dcterms:W3CDTF">2025-11-04T21:57:43Z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BusinessFunction">
    <vt:lpwstr>8;#Managing Public Health|634e3e85-490c-4b5a-85fa-eb6832c62852</vt:lpwstr>
  </property>
  <property fmtid="{D5CDD505-2E9C-101B-9397-08002B2CF9AE}" pid="5" name="HNZRegion">
    <vt:lpwstr/>
  </property>
  <property fmtid="{D5CDD505-2E9C-101B-9397-08002B2CF9AE}" pid="6" name="lcf76f155ced4ddcb4097134ff3c332f">
    <vt:lpwstr/>
  </property>
  <property fmtid="{D5CDD505-2E9C-101B-9397-08002B2CF9AE}" pid="7" name="HNZStatus">
    <vt:lpwstr>2;#Draft|4dbd6f0d-7021-43d2-a391-03666245495e</vt:lpwstr>
  </property>
  <property fmtid="{D5CDD505-2E9C-101B-9397-08002B2CF9AE}" pid="8" name="HNZTopic">
    <vt:lpwstr>11;#Immunisation|540b90b9-5be1-4c12-8a71-f69f9ec0ded8;#14;#Intelligence|92bfdb79-ddff-4b66-a3c0-d8ad47a2bcf7</vt:lpwstr>
  </property>
  <property fmtid="{D5CDD505-2E9C-101B-9397-08002B2CF9AE}" pid="9" name="HNZLocalArea">
    <vt:lpwstr/>
  </property>
  <property fmtid="{D5CDD505-2E9C-101B-9397-08002B2CF9AE}" pid="10" name="_dlc_DocIdItemGuid">
    <vt:lpwstr>cb86e730-14b4-489e-a4a0-c821e7d35de1</vt:lpwstr>
  </property>
  <property fmtid="{D5CDD505-2E9C-101B-9397-08002B2CF9AE}" pid="11" name="p777f0da518742b188a1f7fd5ee918100">
    <vt:lpwstr/>
  </property>
  <property fmtid="{D5CDD505-2E9C-101B-9397-08002B2CF9AE}" pid="12" name="ka9b207035bc48f2a4f6a2bfed7195b70">
    <vt:lpwstr>Managing Public Health|634e3e85-490c-4b5a-85fa-eb6832c62852</vt:lpwstr>
  </property>
  <property fmtid="{D5CDD505-2E9C-101B-9397-08002B2CF9AE}" pid="13" name="f3e7f0a218d8438586e2a8545792c0ef0">
    <vt:lpwstr>Immunisation|540b90b9-5be1-4c12-8a71-f69f9ec0ded8;Intelligence|92bfdb79-ddff-4b66-a3c0-d8ad47a2bcf7</vt:lpwstr>
  </property>
  <property fmtid="{D5CDD505-2E9C-101B-9397-08002B2CF9AE}" pid="14" name="mb22360ee3e3407ca28e907eb3b7ca6b0">
    <vt:lpwstr>Draft|4dbd6f0d-7021-43d2-a391-03666245495e</vt:lpwstr>
  </property>
  <property fmtid="{D5CDD505-2E9C-101B-9397-08002B2CF9AE}" pid="15" name="p7110e5651294189b89368865130750f0">
    <vt:lpwstr/>
  </property>
</Properties>
</file>