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https://hauoraaotearoa-my.sharepoint.com/personal/debbie_phillips_tewhatuora_govt_nz/Documents/Desktop/"/>
    </mc:Choice>
  </mc:AlternateContent>
  <xr:revisionPtr revIDLastSave="0" documentId="8_{F20EA141-D27A-42B7-B94B-D65F66131D25}" xr6:coauthVersionLast="47" xr6:coauthVersionMax="47" xr10:uidLastSave="{00000000-0000-0000-0000-000000000000}"/>
  <bookViews>
    <workbookView xWindow="-120" yWindow="-120" windowWidth="29040" windowHeight="15840" firstSheet="1" activeTab="1" xr2:uid="{00000000-000D-0000-FFFF-FFFF00000000}"/>
  </bookViews>
  <sheets>
    <sheet name="Notes" sheetId="2" r:id="rId1"/>
    <sheet name="Sheet1"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<sst xmlns="http://schemas.openxmlformats.org/spreadsheetml/2006/main" count="75" uniqueCount="52">
  <si>
    <t>Source: Aotearoa  Immunisation Register</t>
  </si>
  <si>
    <t>Date extracted: 09/07/2024</t>
  </si>
  <si>
    <t>start_date &lt;-01/07/2006  ## birth cohort start</t>
  </si>
  <si>
    <t>end_date &lt;-30/06/2011  ## birth cohort end</t>
  </si>
  <si>
    <t>HPV immunisation coverage of 2011 birth cohort to 30 June 2024, by district and prioritised ethnicity</t>
  </si>
  <si>
    <t>Region</t>
  </si>
  <si>
    <t>District</t>
  </si>
  <si>
    <t>Total</t>
  </si>
  <si>
    <t>Māori</t>
  </si>
  <si>
    <t>Pacific</t>
  </si>
  <si>
    <t>Asian</t>
  </si>
  <si>
    <t>Other</t>
  </si>
  <si>
    <t># eligible</t>
  </si>
  <si>
    <t>% dose 1</t>
  </si>
  <si>
    <t>% final dose</t>
  </si>
  <si>
    <t>Northern</t>
  </si>
  <si>
    <t>Auckland</t>
  </si>
  <si>
    <t>Counties Manukau</t>
  </si>
  <si>
    <t>Northland</t>
  </si>
  <si>
    <t>Waitematā</t>
  </si>
  <si>
    <t>Te Manawa Taki</t>
  </si>
  <si>
    <t>Bay of Plenty</t>
  </si>
  <si>
    <t>Lakes</t>
  </si>
  <si>
    <t>Tairāwhiti</t>
  </si>
  <si>
    <t>Taranaki</t>
  </si>
  <si>
    <t>Waikato</t>
  </si>
  <si>
    <t>Central</t>
  </si>
  <si>
    <t>Capital and Coast</t>
  </si>
  <si>
    <t>Hawkes Bay</t>
  </si>
  <si>
    <t>Hutt Valley</t>
  </si>
  <si>
    <t>MidCentral</t>
  </si>
  <si>
    <t>Wairarapa</t>
  </si>
  <si>
    <t>Whanganui</t>
  </si>
  <si>
    <t>Te Waipounamu</t>
  </si>
  <si>
    <t>Canterbury</t>
  </si>
  <si>
    <t>Nelson Marlborough</t>
  </si>
  <si>
    <t>South Canterbury</t>
  </si>
  <si>
    <t>Southern</t>
  </si>
  <si>
    <t>West Coast</t>
  </si>
  <si>
    <t>n/s</t>
  </si>
  <si>
    <t>NATIONAL TOTAL</t>
  </si>
  <si>
    <t>KEY</t>
  </si>
  <si>
    <t># Eligible</t>
  </si>
  <si>
    <t>Children born in 2011 and enrolled on the AIR with a status of Active.</t>
  </si>
  <si>
    <t># final dose</t>
  </si>
  <si>
    <t>Those eligible who have received the required number of doses to be considered fully vaccinated (2 or 3). Second doses administered within 22 wks of first doses excluded.</t>
  </si>
  <si>
    <t>National Total</t>
  </si>
  <si>
    <r>
      <t xml:space="preserve">Total for all individual districts, plus individuals where the address is not currently assigned to a district. District, gender and ethnicity all taken from NHI. National Total = Northern + Te Manawa Taki + Te Waipounamu + Central + </t>
    </r>
    <r>
      <rPr>
        <b/>
        <u/>
        <sz val="10"/>
        <color rgb="FF000000"/>
        <rFont val="Segoe UI"/>
        <family val="2"/>
      </rPr>
      <t>UNKNOWN</t>
    </r>
    <r>
      <rPr>
        <sz val="10"/>
        <color rgb="FF000000"/>
        <rFont val="Segoe UI"/>
        <family val="2"/>
      </rPr>
      <t xml:space="preserve">. </t>
    </r>
  </si>
  <si>
    <t>Other ethnicity</t>
  </si>
  <si>
    <t xml:space="preserve">Children enrolled on the AIR of any ethnicity except Māori, Pacific or Asian.  Includes European, African, Middle Eastern, Latin American/Hispanic.  </t>
  </si>
  <si>
    <t>Data not shown to protect privacy - less than 10 in the group. Secondary suppression also applied where required.</t>
  </si>
  <si>
    <t>The information contained in this report has been derived from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</si>
</sst>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E+###"/>
    <numFmt numFmtId="165" formatCode="0.0%"/>
    <numFmt numFmtId="166" formatCode="_-* #,##0_-;\-* #,##0_-;_-* &quot;-&quot;??_-;_-@_-"/>
  </numFmts>
  <fonts count="15"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sz val="11"/>
      <color theme="1"/>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6" fillId="0" borderId="0"/>
    <xf numFmtId="9" fontId="14" fillId="0" borderId="0" applyFont="0" applyFill="0" applyBorder="0" applyAlignment="0" applyProtection="0"/>
  </cellStyleXfs>
  <cellXfs count="137">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6" fontId="6" fillId="3" borderId="2"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6" fontId="6" fillId="3" borderId="11"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6" fontId="8" fillId="3" borderId="11" xfId="0" applyNumberFormat="1" applyFont="1" applyFill="1" applyBorder="1" applyAlignment="1">
      <alignment horizontal="center" vertical="center" wrapText="1"/>
    </xf>
    <xf numFmtId="166" fontId="8" fillId="4" borderId="11" xfId="0" applyNumberFormat="1" applyFont="1" applyFill="1" applyBorder="1" applyAlignment="1">
      <alignment horizontal="center" vertical="center" wrapText="1"/>
    </xf>
    <xf numFmtId="166" fontId="8" fillId="5" borderId="11" xfId="0" applyNumberFormat="1" applyFont="1" applyFill="1" applyBorder="1" applyAlignment="1">
      <alignment horizontal="center" vertical="center" wrapText="1"/>
    </xf>
    <xf numFmtId="166" fontId="8" fillId="6" borderId="12" xfId="0"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0" xfId="0" applyFont="1" applyBorder="1" applyAlignment="1">
      <alignment horizontal="left" vertical="center" wrapText="1"/>
    </xf>
    <xf numFmtId="0" fontId="9" fillId="0" borderId="0" xfId="0" applyFont="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2" fillId="0" borderId="0" xfId="1" applyFont="1" applyAlignment="1">
      <alignment horizontal="left" vertical="center" wrapText="1"/>
    </xf>
    <xf numFmtId="0" fontId="12" fillId="0" borderId="10" xfId="1" applyFont="1" applyBorder="1" applyAlignment="1">
      <alignment horizontal="left" vertical="center" wrapText="1"/>
    </xf>
    <xf numFmtId="0" fontId="11" fillId="0" borderId="0" xfId="1" applyFont="1" applyAlignment="1">
      <alignment horizontal="left" vertical="center"/>
    </xf>
    <xf numFmtId="0" fontId="11" fillId="0" borderId="10" xfId="1" applyFont="1" applyBorder="1" applyAlignment="1">
      <alignment horizontal="left" vertical="center"/>
    </xf>
    <xf numFmtId="0" fontId="10" fillId="0" borderId="10" xfId="1" applyFont="1" applyBorder="1" applyAlignment="1">
      <alignment horizontal="center" vertical="center"/>
    </xf>
    <xf numFmtId="0" fontId="10" fillId="0" borderId="0" xfId="1" applyFont="1" applyAlignment="1">
      <alignment horizontal="center" vertical="center"/>
    </xf>
    <xf numFmtId="0" fontId="7" fillId="0" borderId="5" xfId="0" applyFont="1" applyBorder="1" applyAlignment="1">
      <alignment horizontal="center" vertical="center" wrapText="1"/>
    </xf>
    <xf numFmtId="0" fontId="6" fillId="0" borderId="0" xfId="1"/>
    <xf numFmtId="165" fontId="6" fillId="2" borderId="0" xfId="0" applyNumberFormat="1" applyFont="1" applyFill="1" applyAlignment="1">
      <alignment horizontal="center" vertical="center" wrapText="1"/>
    </xf>
    <xf numFmtId="165" fontId="6" fillId="2" borderId="9" xfId="0" applyNumberFormat="1" applyFont="1" applyFill="1" applyBorder="1" applyAlignment="1">
      <alignment horizontal="center" vertical="center" wrapText="1"/>
    </xf>
    <xf numFmtId="165" fontId="6" fillId="2" borderId="12" xfId="0" applyNumberFormat="1" applyFont="1" applyFill="1" applyBorder="1" applyAlignment="1">
      <alignment horizontal="center" vertical="center" wrapText="1"/>
    </xf>
    <xf numFmtId="165" fontId="6" fillId="2" borderId="13" xfId="0" applyNumberFormat="1" applyFont="1" applyFill="1" applyBorder="1" applyAlignment="1">
      <alignment horizontal="center" vertical="center" wrapText="1"/>
    </xf>
    <xf numFmtId="165" fontId="6" fillId="2" borderId="3" xfId="0" applyNumberFormat="1" applyFont="1" applyFill="1" applyBorder="1" applyAlignment="1">
      <alignment horizontal="center" vertical="center" wrapText="1"/>
    </xf>
    <xf numFmtId="165" fontId="6" fillId="2" borderId="4" xfId="0" applyNumberFormat="1" applyFont="1" applyFill="1" applyBorder="1" applyAlignment="1">
      <alignment horizontal="center" vertical="center" wrapText="1"/>
    </xf>
    <xf numFmtId="165" fontId="8" fillId="2" borderId="12" xfId="0" applyNumberFormat="1" applyFont="1" applyFill="1" applyBorder="1" applyAlignment="1">
      <alignment horizontal="center" vertical="center" wrapText="1"/>
    </xf>
    <xf numFmtId="165" fontId="8" fillId="2" borderId="13" xfId="0" applyNumberFormat="1" applyFont="1" applyFill="1" applyBorder="1" applyAlignment="1">
      <alignment horizontal="center" vertical="center" wrapText="1"/>
    </xf>
    <xf numFmtId="165" fontId="6" fillId="3" borderId="3" xfId="2" applyNumberFormat="1" applyFont="1" applyFill="1" applyBorder="1" applyAlignment="1">
      <alignment horizontal="center" vertical="center" wrapText="1"/>
    </xf>
    <xf numFmtId="165" fontId="6" fillId="3" borderId="4" xfId="2" applyNumberFormat="1" applyFont="1" applyFill="1" applyBorder="1" applyAlignment="1">
      <alignment horizontal="center" vertical="center" wrapText="1"/>
    </xf>
    <xf numFmtId="165" fontId="6" fillId="3" borderId="0" xfId="2" applyNumberFormat="1" applyFont="1" applyFill="1" applyAlignment="1">
      <alignment horizontal="center" vertical="center" wrapText="1"/>
    </xf>
    <xf numFmtId="165" fontId="6" fillId="3" borderId="9" xfId="2" applyNumberFormat="1" applyFont="1" applyFill="1" applyBorder="1" applyAlignment="1">
      <alignment horizontal="center" vertical="center" wrapText="1"/>
    </xf>
    <xf numFmtId="165" fontId="6" fillId="3" borderId="12" xfId="2" applyNumberFormat="1" applyFont="1" applyFill="1" applyBorder="1" applyAlignment="1">
      <alignment horizontal="center" vertical="center" wrapText="1"/>
    </xf>
    <xf numFmtId="165" fontId="6" fillId="3" borderId="13" xfId="2" applyNumberFormat="1" applyFont="1" applyFill="1" applyBorder="1" applyAlignment="1">
      <alignment horizontal="center" vertical="center" wrapText="1"/>
    </xf>
    <xf numFmtId="165" fontId="8" fillId="3" borderId="12" xfId="2" applyNumberFormat="1" applyFont="1" applyFill="1" applyBorder="1" applyAlignment="1">
      <alignment horizontal="center" vertical="center" wrapText="1"/>
    </xf>
    <xf numFmtId="165" fontId="8" fillId="3" borderId="13" xfId="2" applyNumberFormat="1" applyFont="1" applyFill="1" applyBorder="1" applyAlignment="1">
      <alignment horizontal="center" vertical="center" wrapText="1"/>
    </xf>
    <xf numFmtId="165" fontId="6" fillId="4" borderId="3" xfId="2" applyNumberFormat="1" applyFont="1" applyFill="1" applyBorder="1" applyAlignment="1">
      <alignment horizontal="center" vertical="center" wrapText="1"/>
    </xf>
    <xf numFmtId="165" fontId="6" fillId="4" borderId="4" xfId="2" applyNumberFormat="1" applyFont="1" applyFill="1" applyBorder="1" applyAlignment="1">
      <alignment horizontal="center" vertical="center" wrapText="1"/>
    </xf>
    <xf numFmtId="165" fontId="6" fillId="4" borderId="0" xfId="2" applyNumberFormat="1" applyFont="1" applyFill="1" applyAlignment="1">
      <alignment horizontal="center" vertical="center" wrapText="1"/>
    </xf>
    <xf numFmtId="165" fontId="6" fillId="4" borderId="9" xfId="2" applyNumberFormat="1" applyFont="1" applyFill="1" applyBorder="1" applyAlignment="1">
      <alignment horizontal="center" vertical="center" wrapText="1"/>
    </xf>
    <xf numFmtId="165" fontId="6" fillId="4" borderId="12" xfId="2" applyNumberFormat="1" applyFont="1" applyFill="1" applyBorder="1" applyAlignment="1">
      <alignment horizontal="center" vertical="center" wrapText="1"/>
    </xf>
    <xf numFmtId="165" fontId="6" fillId="4" borderId="13" xfId="2" applyNumberFormat="1" applyFont="1" applyFill="1" applyBorder="1" applyAlignment="1">
      <alignment horizontal="center" vertical="center" wrapText="1"/>
    </xf>
    <xf numFmtId="165" fontId="8" fillId="4" borderId="12" xfId="2" applyNumberFormat="1" applyFont="1" applyFill="1" applyBorder="1" applyAlignment="1">
      <alignment horizontal="center" vertical="center" wrapText="1"/>
    </xf>
    <xf numFmtId="165" fontId="8" fillId="4" borderId="13" xfId="2" applyNumberFormat="1" applyFont="1" applyFill="1" applyBorder="1" applyAlignment="1">
      <alignment horizontal="center" vertical="center" wrapText="1"/>
    </xf>
    <xf numFmtId="165" fontId="6" fillId="5" borderId="3" xfId="2" applyNumberFormat="1" applyFont="1" applyFill="1" applyBorder="1" applyAlignment="1">
      <alignment horizontal="center" vertical="center" wrapText="1"/>
    </xf>
    <xf numFmtId="165" fontId="6" fillId="5" borderId="4" xfId="2" applyNumberFormat="1" applyFont="1" applyFill="1" applyBorder="1" applyAlignment="1">
      <alignment horizontal="center" vertical="center" wrapText="1"/>
    </xf>
    <xf numFmtId="165" fontId="6" fillId="5" borderId="0" xfId="2" applyNumberFormat="1" applyFont="1" applyFill="1" applyAlignment="1">
      <alignment horizontal="center" vertical="center" wrapText="1"/>
    </xf>
    <xf numFmtId="165" fontId="6" fillId="5" borderId="9" xfId="2" applyNumberFormat="1" applyFont="1" applyFill="1" applyBorder="1" applyAlignment="1">
      <alignment horizontal="center" vertical="center" wrapText="1"/>
    </xf>
    <xf numFmtId="165" fontId="6" fillId="5" borderId="12" xfId="2" applyNumberFormat="1" applyFont="1" applyFill="1" applyBorder="1" applyAlignment="1">
      <alignment horizontal="center" vertical="center" wrapText="1"/>
    </xf>
    <xf numFmtId="165" fontId="6" fillId="5" borderId="13" xfId="2" applyNumberFormat="1" applyFont="1" applyFill="1" applyBorder="1" applyAlignment="1">
      <alignment horizontal="center" vertical="center" wrapText="1"/>
    </xf>
    <xf numFmtId="165" fontId="8" fillId="5" borderId="12" xfId="2" applyNumberFormat="1" applyFont="1" applyFill="1" applyBorder="1" applyAlignment="1">
      <alignment horizontal="center" vertical="center" wrapText="1"/>
    </xf>
    <xf numFmtId="165" fontId="8" fillId="5" borderId="13" xfId="2" applyNumberFormat="1" applyFont="1" applyFill="1" applyBorder="1" applyAlignment="1">
      <alignment horizontal="center" vertical="center" wrapText="1"/>
    </xf>
    <xf numFmtId="165" fontId="6" fillId="6" borderId="3" xfId="2" applyNumberFormat="1" applyFont="1" applyFill="1" applyBorder="1" applyAlignment="1">
      <alignment horizontal="center" vertical="center" wrapText="1"/>
    </xf>
    <xf numFmtId="165" fontId="6" fillId="6" borderId="4" xfId="2" applyNumberFormat="1" applyFont="1" applyFill="1" applyBorder="1" applyAlignment="1">
      <alignment horizontal="center" vertical="center" wrapText="1"/>
    </xf>
    <xf numFmtId="165" fontId="6" fillId="6" borderId="0" xfId="2" applyNumberFormat="1" applyFont="1" applyFill="1" applyAlignment="1">
      <alignment horizontal="center" vertical="center" wrapText="1"/>
    </xf>
    <xf numFmtId="165" fontId="6" fillId="6" borderId="9" xfId="2" applyNumberFormat="1" applyFont="1" applyFill="1" applyBorder="1" applyAlignment="1">
      <alignment horizontal="center" vertical="center" wrapText="1"/>
    </xf>
    <xf numFmtId="165" fontId="6" fillId="6" borderId="12" xfId="2" applyNumberFormat="1" applyFont="1" applyFill="1" applyBorder="1" applyAlignment="1">
      <alignment horizontal="center" vertical="center" wrapText="1"/>
    </xf>
    <xf numFmtId="165" fontId="6" fillId="6" borderId="13" xfId="2" applyNumberFormat="1" applyFont="1" applyFill="1" applyBorder="1" applyAlignment="1">
      <alignment horizontal="center" vertical="center" wrapText="1"/>
    </xf>
    <xf numFmtId="165" fontId="8" fillId="6" borderId="12" xfId="2" applyNumberFormat="1" applyFont="1" applyFill="1" applyBorder="1" applyAlignment="1">
      <alignment horizontal="center" vertical="center" wrapText="1"/>
    </xf>
    <xf numFmtId="165" fontId="8" fillId="6" borderId="13" xfId="2" applyNumberFormat="1" applyFont="1" applyFill="1" applyBorder="1" applyAlignment="1">
      <alignment horizontal="center" vertical="center" wrapText="1"/>
    </xf>
    <xf numFmtId="0" fontId="11" fillId="0" borderId="0" xfId="1" applyFont="1" applyAlignment="1">
      <alignment horizontal="left" vertical="center" wrapText="1"/>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14" xfId="0" applyFont="1" applyBorder="1" applyAlignment="1">
      <alignment horizontal="center" vertical="center"/>
    </xf>
    <xf numFmtId="0" fontId="10" fillId="0" borderId="10" xfId="1" applyFont="1" applyBorder="1" applyAlignment="1">
      <alignment horizontal="left" vertical="center" wrapText="1"/>
    </xf>
    <xf numFmtId="0" fontId="10" fillId="0" borderId="0" xfId="1" applyFont="1" applyAlignment="1">
      <alignment horizontal="left" vertical="center" wrapText="1"/>
    </xf>
    <xf numFmtId="0" fontId="10" fillId="0" borderId="10" xfId="1" applyFont="1" applyBorder="1" applyAlignment="1">
      <alignment horizontal="left" vertical="center"/>
    </xf>
    <xf numFmtId="0" fontId="10" fillId="0" borderId="0" xfId="1" applyFont="1" applyAlignment="1">
      <alignment horizontal="left" vertical="center"/>
    </xf>
    <xf numFmtId="0" fontId="11" fillId="0" borderId="0" xfId="1" applyFont="1" applyAlignment="1">
      <alignment horizontal="left" vertical="center"/>
    </xf>
    <xf numFmtId="0" fontId="11" fillId="0" borderId="11" xfId="1" applyFont="1" applyBorder="1" applyAlignment="1">
      <alignment horizontal="left" vertical="center" wrapText="1"/>
    </xf>
    <xf numFmtId="0" fontId="11" fillId="0" borderId="12" xfId="1" applyFont="1" applyBorder="1" applyAlignment="1">
      <alignment horizontal="left" vertical="center" wrapText="1"/>
    </xf>
    <xf numFmtId="0" fontId="12" fillId="0" borderId="0" xfId="1" applyFont="1" applyAlignment="1">
      <alignment horizontal="left" vertical="center" wrapText="1"/>
    </xf>
  </cellXfs>
  <cellStyles count="3">
    <cellStyle name="Normal" xfId="0" builtinId="0"/>
    <cellStyle name="Normal 2" xfId="1" xr:uid="{1586383E-D58C-4C4F-B72F-67F60A2C5A98}"/>
    <cellStyle name="Percent" xfId="2" builtinId="5"/>
  </cellStyles>
  <dxfs count="1">
    <dxf>
      <font>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315FD-FF58-4455-8169-9DCA3102E574}">
  <dimension ref="A1:A4"/>
  <sheetViews>
    <sheetView workbookViewId="0"/>
  </sheetViews>
  <sheetFormatPr defaultRowHeight="15" x14ac:dyDescent="0.25"/>
  <sheetData>
    <row r="1" spans="1:1" x14ac:dyDescent="0.25">
      <c r="A1" s="67" t="s">
        <v>0</v>
      </c>
    </row>
    <row r="2" spans="1:1" x14ac:dyDescent="0.25">
      <c r="A2" s="67" t="s">
        <v>1</v>
      </c>
    </row>
    <row r="3" spans="1:1" x14ac:dyDescent="0.25">
      <c r="A3" s="67" t="s">
        <v>2</v>
      </c>
    </row>
    <row r="4" spans="1:1" x14ac:dyDescent="0.25">
      <c r="A4" s="67" t="s">
        <v>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workbookViewId="0">
      <selection activeCell="P27" sqref="P27:Q27"/>
    </sheetView>
  </sheetViews>
  <sheetFormatPr defaultRowHeight="15" x14ac:dyDescent="0.25"/>
  <cols>
    <col min="1" max="1" width="36" customWidth="1"/>
    <col min="2" max="2" width="28.7109375" customWidth="1"/>
  </cols>
  <sheetData>
    <row r="1" spans="1:16363" ht="21" x14ac:dyDescent="0.35">
      <c r="A1" s="1" t="s">
        <v>4</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ht="21" x14ac:dyDescent="0.35">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21" x14ac:dyDescent="0.35">
      <c r="A3" s="7"/>
      <c r="B3" s="2"/>
      <c r="C3" s="2"/>
      <c r="D3" s="2"/>
      <c r="E3" s="3"/>
      <c r="F3" s="4"/>
      <c r="G3" s="5"/>
      <c r="H3" s="5"/>
      <c r="I3" s="5"/>
      <c r="J3" s="109"/>
      <c r="K3" s="109"/>
      <c r="L3" s="109"/>
      <c r="M3" s="109"/>
      <c r="N3" s="109"/>
      <c r="O3" s="109"/>
      <c r="P3" s="109"/>
      <c r="Q3" s="109"/>
      <c r="R3" s="6"/>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row>
    <row r="4" spans="1:16363" ht="15.75" thickBot="1" x14ac:dyDescent="0.3"/>
    <row r="5" spans="1:16363" ht="15.75" thickBot="1" x14ac:dyDescent="0.3">
      <c r="A5" s="8" t="s">
        <v>5</v>
      </c>
      <c r="B5" s="8" t="s">
        <v>6</v>
      </c>
      <c r="C5" s="110" t="s">
        <v>7</v>
      </c>
      <c r="D5" s="111"/>
      <c r="E5" s="112"/>
      <c r="F5" s="113" t="s">
        <v>8</v>
      </c>
      <c r="G5" s="114"/>
      <c r="H5" s="115"/>
      <c r="I5" s="116" t="s">
        <v>9</v>
      </c>
      <c r="J5" s="117"/>
      <c r="K5" s="118"/>
      <c r="L5" s="119" t="s">
        <v>10</v>
      </c>
      <c r="M5" s="120"/>
      <c r="N5" s="120"/>
      <c r="O5" s="121" t="s">
        <v>11</v>
      </c>
      <c r="P5" s="122"/>
      <c r="Q5" s="123"/>
    </row>
    <row r="6" spans="1:16363" ht="30.75" thickBot="1" x14ac:dyDescent="0.3">
      <c r="A6" s="9" t="s">
        <v>5</v>
      </c>
      <c r="B6" s="9" t="s">
        <v>6</v>
      </c>
      <c r="C6" s="10" t="s">
        <v>12</v>
      </c>
      <c r="D6" s="11" t="s">
        <v>13</v>
      </c>
      <c r="E6" s="12" t="s">
        <v>14</v>
      </c>
      <c r="F6" s="13" t="s">
        <v>12</v>
      </c>
      <c r="G6" s="14" t="s">
        <v>13</v>
      </c>
      <c r="H6" s="15" t="s">
        <v>14</v>
      </c>
      <c r="I6" s="16" t="s">
        <v>12</v>
      </c>
      <c r="J6" s="17" t="s">
        <v>13</v>
      </c>
      <c r="K6" s="18" t="s">
        <v>14</v>
      </c>
      <c r="L6" s="19" t="s">
        <v>12</v>
      </c>
      <c r="M6" s="20" t="s">
        <v>13</v>
      </c>
      <c r="N6" s="21" t="s">
        <v>14</v>
      </c>
      <c r="O6" s="22" t="s">
        <v>12</v>
      </c>
      <c r="P6" s="22" t="s">
        <v>13</v>
      </c>
      <c r="Q6" s="23" t="s">
        <v>14</v>
      </c>
    </row>
    <row r="7" spans="1:16363" x14ac:dyDescent="0.25">
      <c r="A7" s="124" t="s">
        <v>15</v>
      </c>
      <c r="B7" s="24" t="s">
        <v>16</v>
      </c>
      <c r="C7" s="25">
        <v>3414</v>
      </c>
      <c r="D7" s="68">
        <v>0.66</v>
      </c>
      <c r="E7" s="69">
        <v>0.40500000000000003</v>
      </c>
      <c r="F7" s="26">
        <v>354</v>
      </c>
      <c r="G7" s="76">
        <v>0.60499999999999998</v>
      </c>
      <c r="H7" s="77">
        <v>0.31900000000000001</v>
      </c>
      <c r="I7" s="27">
        <v>559</v>
      </c>
      <c r="J7" s="84">
        <v>0.63500000000000001</v>
      </c>
      <c r="K7" s="85">
        <v>0.38100000000000001</v>
      </c>
      <c r="L7" s="28">
        <v>1142</v>
      </c>
      <c r="M7" s="92">
        <v>0.68700000000000006</v>
      </c>
      <c r="N7" s="93">
        <v>0.42699999999999999</v>
      </c>
      <c r="O7" s="29">
        <v>1359</v>
      </c>
      <c r="P7" s="100">
        <v>0.66200000000000003</v>
      </c>
      <c r="Q7" s="101">
        <v>0.41799999999999998</v>
      </c>
    </row>
    <row r="8" spans="1:16363" x14ac:dyDescent="0.25">
      <c r="A8" s="125" t="s">
        <v>15</v>
      </c>
      <c r="B8" s="30" t="s">
        <v>17</v>
      </c>
      <c r="C8" s="31">
        <v>5447</v>
      </c>
      <c r="D8" s="68">
        <v>0.65800000000000003</v>
      </c>
      <c r="E8" s="69">
        <v>0.4</v>
      </c>
      <c r="F8" s="32">
        <v>978</v>
      </c>
      <c r="G8" s="78">
        <v>0.61599999999999999</v>
      </c>
      <c r="H8" s="79">
        <v>0.34399999999999997</v>
      </c>
      <c r="I8" s="33">
        <v>1827</v>
      </c>
      <c r="J8" s="86">
        <v>0.63900000000000001</v>
      </c>
      <c r="K8" s="87">
        <v>0.38600000000000001</v>
      </c>
      <c r="L8" s="34">
        <v>1396</v>
      </c>
      <c r="M8" s="94">
        <v>0.71399999999999997</v>
      </c>
      <c r="N8" s="95">
        <v>0.46899999999999997</v>
      </c>
      <c r="O8" s="35">
        <v>1246</v>
      </c>
      <c r="P8" s="102">
        <v>0.65700000000000003</v>
      </c>
      <c r="Q8" s="103">
        <v>0.38900000000000001</v>
      </c>
    </row>
    <row r="9" spans="1:16363" x14ac:dyDescent="0.25">
      <c r="A9" s="125" t="s">
        <v>15</v>
      </c>
      <c r="B9" s="30" t="s">
        <v>18</v>
      </c>
      <c r="C9" s="31">
        <v>1475</v>
      </c>
      <c r="D9" s="68">
        <v>0.48099999999999998</v>
      </c>
      <c r="E9" s="69">
        <v>0.29599999999999999</v>
      </c>
      <c r="F9" s="32">
        <v>758</v>
      </c>
      <c r="G9" s="78">
        <v>0.43</v>
      </c>
      <c r="H9" s="79">
        <v>0.25600000000000001</v>
      </c>
      <c r="I9" s="33">
        <v>45</v>
      </c>
      <c r="J9" s="86">
        <v>0.51100000000000001</v>
      </c>
      <c r="K9" s="87">
        <v>0.28899999999999998</v>
      </c>
      <c r="L9" s="34">
        <v>70</v>
      </c>
      <c r="M9" s="94">
        <v>0.5</v>
      </c>
      <c r="N9" s="95">
        <v>0.28599999999999998</v>
      </c>
      <c r="O9" s="35">
        <v>602</v>
      </c>
      <c r="P9" s="102">
        <v>0.54</v>
      </c>
      <c r="Q9" s="103">
        <v>0.34699999999999998</v>
      </c>
    </row>
    <row r="10" spans="1:16363" ht="15.75" thickBot="1" x14ac:dyDescent="0.3">
      <c r="A10" s="125" t="s">
        <v>15</v>
      </c>
      <c r="B10" s="36" t="s">
        <v>19</v>
      </c>
      <c r="C10" s="37">
        <v>5000</v>
      </c>
      <c r="D10" s="70">
        <v>0.66</v>
      </c>
      <c r="E10" s="71">
        <v>0.42</v>
      </c>
      <c r="F10" s="38">
        <v>675</v>
      </c>
      <c r="G10" s="80">
        <v>0.58799999999999997</v>
      </c>
      <c r="H10" s="81">
        <v>0.35599999999999998</v>
      </c>
      <c r="I10" s="39">
        <v>537</v>
      </c>
      <c r="J10" s="88">
        <v>0.59799999999999998</v>
      </c>
      <c r="K10" s="89">
        <v>0.38400000000000001</v>
      </c>
      <c r="L10" s="40">
        <v>1478</v>
      </c>
      <c r="M10" s="96">
        <v>0.72299999999999998</v>
      </c>
      <c r="N10" s="97">
        <v>0.46600000000000003</v>
      </c>
      <c r="O10" s="41">
        <v>2310</v>
      </c>
      <c r="P10" s="104">
        <v>0.65600000000000003</v>
      </c>
      <c r="Q10" s="105">
        <v>0.41699999999999998</v>
      </c>
    </row>
    <row r="11" spans="1:16363" ht="16.899999999999999" customHeight="1" x14ac:dyDescent="0.25">
      <c r="A11" s="126" t="s">
        <v>20</v>
      </c>
      <c r="B11" s="24" t="s">
        <v>21</v>
      </c>
      <c r="C11" s="25">
        <v>1981</v>
      </c>
      <c r="D11" s="72">
        <v>0.58899999999999997</v>
      </c>
      <c r="E11" s="73">
        <v>0.35099999999999998</v>
      </c>
      <c r="F11" s="26">
        <v>716</v>
      </c>
      <c r="G11" s="76">
        <v>0.53900000000000003</v>
      </c>
      <c r="H11" s="77">
        <v>0.33500000000000002</v>
      </c>
      <c r="I11" s="27">
        <v>54</v>
      </c>
      <c r="J11" s="84">
        <v>0.5</v>
      </c>
      <c r="K11" s="85">
        <v>0.27800000000000002</v>
      </c>
      <c r="L11" s="28">
        <v>170</v>
      </c>
      <c r="M11" s="92">
        <v>0.67600000000000005</v>
      </c>
      <c r="N11" s="93">
        <v>0.41199999999999998</v>
      </c>
      <c r="O11" s="29">
        <v>1041</v>
      </c>
      <c r="P11" s="100">
        <v>0.61399999999999999</v>
      </c>
      <c r="Q11" s="101">
        <v>0.35599999999999998</v>
      </c>
    </row>
    <row r="12" spans="1:16363" x14ac:dyDescent="0.25">
      <c r="A12" s="127"/>
      <c r="B12" s="30" t="s">
        <v>22</v>
      </c>
      <c r="C12" s="31">
        <v>910</v>
      </c>
      <c r="D12" s="68">
        <v>0.61599999999999999</v>
      </c>
      <c r="E12" s="69">
        <v>0.33600000000000002</v>
      </c>
      <c r="F12" s="32">
        <v>433</v>
      </c>
      <c r="G12" s="78">
        <v>0.55200000000000005</v>
      </c>
      <c r="H12" s="79">
        <v>0.28899999999999998</v>
      </c>
      <c r="I12" s="33">
        <v>30</v>
      </c>
      <c r="J12" s="86">
        <v>0.7</v>
      </c>
      <c r="K12" s="87">
        <v>0.433</v>
      </c>
      <c r="L12" s="34">
        <v>74</v>
      </c>
      <c r="M12" s="94">
        <v>0.70299999999999996</v>
      </c>
      <c r="N12" s="95">
        <v>0.41899999999999998</v>
      </c>
      <c r="O12" s="35">
        <v>373</v>
      </c>
      <c r="P12" s="102">
        <v>0.66800000000000004</v>
      </c>
      <c r="Q12" s="103">
        <v>0.36699999999999999</v>
      </c>
    </row>
    <row r="13" spans="1:16363" ht="14.45" customHeight="1" x14ac:dyDescent="0.25">
      <c r="A13" s="127"/>
      <c r="B13" s="30" t="s">
        <v>23</v>
      </c>
      <c r="C13" s="31">
        <v>388</v>
      </c>
      <c r="D13" s="68">
        <v>0.61299999999999999</v>
      </c>
      <c r="E13" s="69">
        <v>0.39700000000000002</v>
      </c>
      <c r="F13" s="32">
        <v>243</v>
      </c>
      <c r="G13" s="78">
        <v>0.58799999999999997</v>
      </c>
      <c r="H13" s="79">
        <v>0.40699999999999997</v>
      </c>
      <c r="I13" s="42">
        <v>13</v>
      </c>
      <c r="J13" s="86">
        <v>0.53800000000000003</v>
      </c>
      <c r="K13" s="87">
        <v>0.308</v>
      </c>
      <c r="L13" s="43">
        <v>19</v>
      </c>
      <c r="M13" s="94">
        <v>0.42099999999999999</v>
      </c>
      <c r="N13" s="95">
        <v>0.26300000000000001</v>
      </c>
      <c r="O13" s="35">
        <v>113</v>
      </c>
      <c r="P13" s="102">
        <v>0.70799999999999996</v>
      </c>
      <c r="Q13" s="103">
        <v>0.40699999999999997</v>
      </c>
    </row>
    <row r="14" spans="1:16363" x14ac:dyDescent="0.25">
      <c r="A14" s="127"/>
      <c r="B14" s="30" t="s">
        <v>24</v>
      </c>
      <c r="C14" s="31">
        <v>984</v>
      </c>
      <c r="D14" s="68">
        <v>0.61499999999999999</v>
      </c>
      <c r="E14" s="69">
        <v>0.35699999999999998</v>
      </c>
      <c r="F14" s="32">
        <v>295</v>
      </c>
      <c r="G14" s="78">
        <v>0.53600000000000003</v>
      </c>
      <c r="H14" s="79">
        <v>0.30199999999999999</v>
      </c>
      <c r="I14" s="42">
        <v>20</v>
      </c>
      <c r="J14" s="86">
        <v>0.65</v>
      </c>
      <c r="K14" s="87">
        <v>0.4</v>
      </c>
      <c r="L14" s="34">
        <v>60</v>
      </c>
      <c r="M14" s="94">
        <v>0.78300000000000003</v>
      </c>
      <c r="N14" s="95">
        <v>0.45</v>
      </c>
      <c r="O14" s="35">
        <v>609</v>
      </c>
      <c r="P14" s="102">
        <v>0.63500000000000001</v>
      </c>
      <c r="Q14" s="103">
        <v>0.373</v>
      </c>
    </row>
    <row r="15" spans="1:16363" ht="15.75" thickBot="1" x14ac:dyDescent="0.3">
      <c r="A15" s="128"/>
      <c r="B15" s="36" t="s">
        <v>25</v>
      </c>
      <c r="C15" s="37">
        <v>3503</v>
      </c>
      <c r="D15" s="70">
        <v>0.56499999999999995</v>
      </c>
      <c r="E15" s="71">
        <v>0.38400000000000001</v>
      </c>
      <c r="F15" s="38">
        <v>1109</v>
      </c>
      <c r="G15" s="80">
        <v>0.53</v>
      </c>
      <c r="H15" s="81">
        <v>0.36599999999999999</v>
      </c>
      <c r="I15" s="39">
        <v>180</v>
      </c>
      <c r="J15" s="88">
        <v>0.48899999999999999</v>
      </c>
      <c r="K15" s="89">
        <v>0.33900000000000002</v>
      </c>
      <c r="L15" s="40">
        <v>434</v>
      </c>
      <c r="M15" s="96">
        <v>0.61099999999999999</v>
      </c>
      <c r="N15" s="97">
        <v>0.38200000000000001</v>
      </c>
      <c r="O15" s="41">
        <v>1780</v>
      </c>
      <c r="P15" s="104">
        <v>0.58399999999999996</v>
      </c>
      <c r="Q15" s="105">
        <v>0.40100000000000002</v>
      </c>
    </row>
    <row r="16" spans="1:16363" x14ac:dyDescent="0.25">
      <c r="A16" s="126" t="s">
        <v>26</v>
      </c>
      <c r="B16" s="24" t="s">
        <v>27</v>
      </c>
      <c r="C16" s="25">
        <v>2067</v>
      </c>
      <c r="D16" s="72">
        <v>0.749</v>
      </c>
      <c r="E16" s="73">
        <v>0.64200000000000002</v>
      </c>
      <c r="F16" s="26">
        <v>341</v>
      </c>
      <c r="G16" s="76">
        <v>0.68300000000000005</v>
      </c>
      <c r="H16" s="77">
        <v>0.54300000000000004</v>
      </c>
      <c r="I16" s="27">
        <v>217</v>
      </c>
      <c r="J16" s="84">
        <v>0.64500000000000002</v>
      </c>
      <c r="K16" s="85">
        <v>0.51200000000000001</v>
      </c>
      <c r="L16" s="28">
        <v>352</v>
      </c>
      <c r="M16" s="92">
        <v>0.76100000000000001</v>
      </c>
      <c r="N16" s="93">
        <v>0.66800000000000004</v>
      </c>
      <c r="O16" s="29">
        <v>1157</v>
      </c>
      <c r="P16" s="100">
        <v>0.78400000000000003</v>
      </c>
      <c r="Q16" s="101">
        <v>0.68700000000000006</v>
      </c>
    </row>
    <row r="17" spans="1:26" ht="16.899999999999999" customHeight="1" x14ac:dyDescent="0.25">
      <c r="A17" s="127"/>
      <c r="B17" s="30" t="s">
        <v>28</v>
      </c>
      <c r="C17" s="31">
        <v>1353</v>
      </c>
      <c r="D17" s="68">
        <v>0.628</v>
      </c>
      <c r="E17" s="69">
        <v>0.38300000000000001</v>
      </c>
      <c r="F17" s="32">
        <v>513</v>
      </c>
      <c r="G17" s="78">
        <v>0.58899999999999997</v>
      </c>
      <c r="H17" s="79">
        <v>0.378</v>
      </c>
      <c r="I17" s="33">
        <v>78</v>
      </c>
      <c r="J17" s="86">
        <v>0.628</v>
      </c>
      <c r="K17" s="87">
        <v>0.34599999999999997</v>
      </c>
      <c r="L17" s="34">
        <v>98</v>
      </c>
      <c r="M17" s="94">
        <v>0.63300000000000001</v>
      </c>
      <c r="N17" s="95">
        <v>0.32700000000000001</v>
      </c>
      <c r="O17" s="35">
        <v>664</v>
      </c>
      <c r="P17" s="102">
        <v>0.65800000000000003</v>
      </c>
      <c r="Q17" s="103">
        <v>0.39900000000000002</v>
      </c>
    </row>
    <row r="18" spans="1:26" ht="12.6" customHeight="1" x14ac:dyDescent="0.25">
      <c r="A18" s="127"/>
      <c r="B18" s="30" t="s">
        <v>29</v>
      </c>
      <c r="C18" s="31">
        <v>1135</v>
      </c>
      <c r="D18" s="68">
        <v>0.71899999999999997</v>
      </c>
      <c r="E18" s="69">
        <v>0.622</v>
      </c>
      <c r="F18" s="32">
        <v>252</v>
      </c>
      <c r="G18" s="78">
        <v>0.68300000000000005</v>
      </c>
      <c r="H18" s="79">
        <v>0.57499999999999996</v>
      </c>
      <c r="I18" s="33">
        <v>109</v>
      </c>
      <c r="J18" s="86">
        <v>0.63300000000000001</v>
      </c>
      <c r="K18" s="87">
        <v>0.54100000000000004</v>
      </c>
      <c r="L18" s="34">
        <v>186</v>
      </c>
      <c r="M18" s="94">
        <v>0.67700000000000005</v>
      </c>
      <c r="N18" s="95">
        <v>0.59099999999999997</v>
      </c>
      <c r="O18" s="35">
        <v>588</v>
      </c>
      <c r="P18" s="102">
        <v>0.76400000000000001</v>
      </c>
      <c r="Q18" s="103">
        <v>0.66700000000000004</v>
      </c>
    </row>
    <row r="19" spans="1:26" ht="11.45" customHeight="1" x14ac:dyDescent="0.25">
      <c r="A19" s="127"/>
      <c r="B19" s="30" t="s">
        <v>30</v>
      </c>
      <c r="C19" s="31">
        <v>1430</v>
      </c>
      <c r="D19" s="68">
        <v>0.66800000000000004</v>
      </c>
      <c r="E19" s="69">
        <v>0.56699999999999995</v>
      </c>
      <c r="F19" s="32">
        <v>400</v>
      </c>
      <c r="G19" s="78">
        <v>0.6</v>
      </c>
      <c r="H19" s="79">
        <v>0.49</v>
      </c>
      <c r="I19" s="33">
        <v>90</v>
      </c>
      <c r="J19" s="86">
        <v>0.58899999999999997</v>
      </c>
      <c r="K19" s="87">
        <v>0.52200000000000002</v>
      </c>
      <c r="L19" s="34">
        <v>140</v>
      </c>
      <c r="M19" s="94">
        <v>0.65700000000000003</v>
      </c>
      <c r="N19" s="95">
        <v>0.55700000000000005</v>
      </c>
      <c r="O19" s="35">
        <v>800</v>
      </c>
      <c r="P19" s="102">
        <v>0.71199999999999997</v>
      </c>
      <c r="Q19" s="103">
        <v>0.61199999999999999</v>
      </c>
    </row>
    <row r="20" spans="1:26" ht="13.9" customHeight="1" x14ac:dyDescent="0.25">
      <c r="A20" s="127"/>
      <c r="B20" s="30" t="s">
        <v>31</v>
      </c>
      <c r="C20" s="31">
        <v>355</v>
      </c>
      <c r="D20" s="68">
        <v>0.69</v>
      </c>
      <c r="E20" s="69">
        <v>0.62</v>
      </c>
      <c r="F20" s="32">
        <v>100</v>
      </c>
      <c r="G20" s="78">
        <v>0.61</v>
      </c>
      <c r="H20" s="79">
        <v>0.54</v>
      </c>
      <c r="I20" s="42">
        <v>12</v>
      </c>
      <c r="J20" s="86">
        <v>0.66700000000000004</v>
      </c>
      <c r="K20" s="87">
        <v>0.58299999999999996</v>
      </c>
      <c r="L20" s="43">
        <v>18</v>
      </c>
      <c r="M20" s="94">
        <v>0.83299999999999996</v>
      </c>
      <c r="N20" s="95">
        <v>0.66700000000000004</v>
      </c>
      <c r="O20" s="35">
        <v>225</v>
      </c>
      <c r="P20" s="102">
        <v>0.71599999999999997</v>
      </c>
      <c r="Q20" s="103">
        <v>0.65300000000000002</v>
      </c>
    </row>
    <row r="21" spans="1:26" ht="13.9" customHeight="1" thickBot="1" x14ac:dyDescent="0.3">
      <c r="A21" s="128"/>
      <c r="B21" s="36" t="s">
        <v>32</v>
      </c>
      <c r="C21" s="37">
        <v>524</v>
      </c>
      <c r="D21" s="70">
        <v>0.61599999999999999</v>
      </c>
      <c r="E21" s="71">
        <v>0.51500000000000001</v>
      </c>
      <c r="F21" s="38">
        <v>214</v>
      </c>
      <c r="G21" s="80">
        <v>0.60299999999999998</v>
      </c>
      <c r="H21" s="81">
        <v>0.47199999999999998</v>
      </c>
      <c r="I21" s="39">
        <v>30</v>
      </c>
      <c r="J21" s="88">
        <v>0.433</v>
      </c>
      <c r="K21" s="89">
        <v>0.4</v>
      </c>
      <c r="L21" s="40">
        <v>21</v>
      </c>
      <c r="M21" s="96">
        <v>0.57099999999999995</v>
      </c>
      <c r="N21" s="97">
        <v>0.57099999999999995</v>
      </c>
      <c r="O21" s="41">
        <v>259</v>
      </c>
      <c r="P21" s="104">
        <v>0.65300000000000002</v>
      </c>
      <c r="Q21" s="105">
        <v>0.56000000000000005</v>
      </c>
    </row>
    <row r="22" spans="1:26" x14ac:dyDescent="0.25">
      <c r="A22" s="126" t="s">
        <v>33</v>
      </c>
      <c r="B22" s="30" t="s">
        <v>34</v>
      </c>
      <c r="C22" s="31">
        <v>3861</v>
      </c>
      <c r="D22" s="72">
        <v>0.76200000000000001</v>
      </c>
      <c r="E22" s="73">
        <v>0.59099999999999997</v>
      </c>
      <c r="F22" s="26">
        <v>561</v>
      </c>
      <c r="G22" s="76">
        <v>0.67400000000000004</v>
      </c>
      <c r="H22" s="77">
        <v>0.45500000000000002</v>
      </c>
      <c r="I22" s="27">
        <v>214</v>
      </c>
      <c r="J22" s="84">
        <v>0.70599999999999996</v>
      </c>
      <c r="K22" s="85">
        <v>0.51400000000000001</v>
      </c>
      <c r="L22" s="28">
        <v>575</v>
      </c>
      <c r="M22" s="92">
        <v>0.79300000000000004</v>
      </c>
      <c r="N22" s="93">
        <v>0.628</v>
      </c>
      <c r="O22" s="29">
        <v>2511</v>
      </c>
      <c r="P22" s="100">
        <v>0.78</v>
      </c>
      <c r="Q22" s="101">
        <v>0.61899999999999999</v>
      </c>
    </row>
    <row r="23" spans="1:26" x14ac:dyDescent="0.25">
      <c r="A23" s="127" t="s">
        <v>33</v>
      </c>
      <c r="B23" s="30" t="s">
        <v>35</v>
      </c>
      <c r="C23" s="31">
        <v>1058</v>
      </c>
      <c r="D23" s="68">
        <v>0.64100000000000001</v>
      </c>
      <c r="E23" s="69">
        <v>0.34200000000000003</v>
      </c>
      <c r="F23" s="32">
        <v>197</v>
      </c>
      <c r="G23" s="78">
        <v>0.59899999999999998</v>
      </c>
      <c r="H23" s="79">
        <v>0.34</v>
      </c>
      <c r="I23" s="33">
        <v>46</v>
      </c>
      <c r="J23" s="86">
        <v>0.69599999999999995</v>
      </c>
      <c r="K23" s="87">
        <v>0.23899999999999999</v>
      </c>
      <c r="L23" s="34">
        <v>87</v>
      </c>
      <c r="M23" s="94">
        <v>0.64400000000000002</v>
      </c>
      <c r="N23" s="95">
        <v>0.27600000000000002</v>
      </c>
      <c r="O23" s="35">
        <v>728</v>
      </c>
      <c r="P23" s="102">
        <v>0.64800000000000002</v>
      </c>
      <c r="Q23" s="103">
        <v>0.35699999999999998</v>
      </c>
    </row>
    <row r="24" spans="1:26" x14ac:dyDescent="0.25">
      <c r="A24" s="127" t="s">
        <v>33</v>
      </c>
      <c r="B24" s="30" t="s">
        <v>36</v>
      </c>
      <c r="C24" s="31">
        <v>423</v>
      </c>
      <c r="D24" s="68">
        <v>0.69699999999999995</v>
      </c>
      <c r="E24" s="69">
        <v>0.433</v>
      </c>
      <c r="F24" s="32">
        <v>66</v>
      </c>
      <c r="G24" s="78">
        <v>0.63600000000000001</v>
      </c>
      <c r="H24" s="79">
        <v>0.39400000000000002</v>
      </c>
      <c r="I24" s="42">
        <v>18</v>
      </c>
      <c r="J24" s="86">
        <v>0.66700000000000004</v>
      </c>
      <c r="K24" s="87">
        <v>0.44400000000000001</v>
      </c>
      <c r="L24" s="34">
        <v>30</v>
      </c>
      <c r="M24" s="94">
        <v>0.73299999999999998</v>
      </c>
      <c r="N24" s="95">
        <v>0.433</v>
      </c>
      <c r="O24" s="35">
        <v>309</v>
      </c>
      <c r="P24" s="102">
        <v>0.70899999999999996</v>
      </c>
      <c r="Q24" s="103">
        <v>0.44</v>
      </c>
    </row>
    <row r="25" spans="1:26" x14ac:dyDescent="0.25">
      <c r="A25" s="127" t="s">
        <v>33</v>
      </c>
      <c r="B25" s="30" t="s">
        <v>37</v>
      </c>
      <c r="C25" s="31">
        <v>2255</v>
      </c>
      <c r="D25" s="68">
        <v>0.68200000000000005</v>
      </c>
      <c r="E25" s="69">
        <v>0.36699999999999999</v>
      </c>
      <c r="F25" s="32">
        <v>370</v>
      </c>
      <c r="G25" s="78">
        <v>0.622</v>
      </c>
      <c r="H25" s="79">
        <v>0.33800000000000002</v>
      </c>
      <c r="I25" s="33">
        <v>90</v>
      </c>
      <c r="J25" s="86">
        <v>0.66700000000000004</v>
      </c>
      <c r="K25" s="87">
        <v>0.32200000000000001</v>
      </c>
      <c r="L25" s="34">
        <v>207</v>
      </c>
      <c r="M25" s="94">
        <v>0.70499999999999996</v>
      </c>
      <c r="N25" s="95">
        <v>0.28499999999999998</v>
      </c>
      <c r="O25" s="35">
        <v>1588</v>
      </c>
      <c r="P25" s="102">
        <v>0.69299999999999995</v>
      </c>
      <c r="Q25" s="103">
        <v>0.38700000000000001</v>
      </c>
    </row>
    <row r="26" spans="1:26" ht="15.75" thickBot="1" x14ac:dyDescent="0.3">
      <c r="A26" s="128" t="s">
        <v>33</v>
      </c>
      <c r="B26" s="44" t="s">
        <v>38</v>
      </c>
      <c r="C26" s="45">
        <v>196</v>
      </c>
      <c r="D26" s="70">
        <v>0.628</v>
      </c>
      <c r="E26" s="71">
        <v>0.48</v>
      </c>
      <c r="F26" s="38">
        <v>39</v>
      </c>
      <c r="G26" s="80">
        <v>0.76900000000000002</v>
      </c>
      <c r="H26" s="81">
        <v>0.436</v>
      </c>
      <c r="I26" s="46" t="s">
        <v>39</v>
      </c>
      <c r="J26" s="88">
        <v>0.25</v>
      </c>
      <c r="K26" s="89">
        <v>0.125</v>
      </c>
      <c r="L26" s="47" t="s">
        <v>39</v>
      </c>
      <c r="M26" s="96">
        <v>0.77800000000000002</v>
      </c>
      <c r="N26" s="97">
        <v>0.55600000000000005</v>
      </c>
      <c r="O26" s="41">
        <v>140</v>
      </c>
      <c r="P26" s="104">
        <v>0.6</v>
      </c>
      <c r="Q26" s="105">
        <v>0.50700000000000001</v>
      </c>
    </row>
    <row r="27" spans="1:26" ht="15.75" thickBot="1" x14ac:dyDescent="0.3">
      <c r="A27" s="66" t="s">
        <v>40</v>
      </c>
      <c r="B27" s="48"/>
      <c r="C27" s="49">
        <v>37804</v>
      </c>
      <c r="D27" s="74">
        <v>0.65400000000000003</v>
      </c>
      <c r="E27" s="75">
        <v>0.438</v>
      </c>
      <c r="F27" s="50">
        <v>8623</v>
      </c>
      <c r="G27" s="82">
        <v>0.57899999999999996</v>
      </c>
      <c r="H27" s="83">
        <v>0.372</v>
      </c>
      <c r="I27" s="51">
        <v>4183</v>
      </c>
      <c r="J27" s="90">
        <v>0.624</v>
      </c>
      <c r="K27" s="91">
        <v>0.39700000000000002</v>
      </c>
      <c r="L27" s="52">
        <v>6570</v>
      </c>
      <c r="M27" s="98">
        <v>0.70499999999999996</v>
      </c>
      <c r="N27" s="99">
        <v>0.47099999999999997</v>
      </c>
      <c r="O27" s="53">
        <v>18428</v>
      </c>
      <c r="P27" s="106">
        <v>0.67700000000000005</v>
      </c>
      <c r="Q27" s="107">
        <v>0.46600000000000003</v>
      </c>
    </row>
    <row r="28" spans="1:26" ht="15.75" thickBot="1" x14ac:dyDescent="0.3"/>
    <row r="29" spans="1:26" x14ac:dyDescent="0.25">
      <c r="A29" s="54" t="s">
        <v>41</v>
      </c>
      <c r="B29" s="55"/>
      <c r="C29" s="55"/>
      <c r="D29" s="55"/>
      <c r="E29" s="55"/>
      <c r="F29" s="55"/>
      <c r="G29" s="55"/>
      <c r="H29" s="55"/>
      <c r="I29" s="55"/>
      <c r="J29" s="55"/>
      <c r="K29" s="55"/>
      <c r="L29" s="55"/>
      <c r="M29" s="55"/>
      <c r="N29" s="55"/>
      <c r="O29" s="55"/>
      <c r="P29" s="55"/>
      <c r="Q29" s="55"/>
      <c r="R29" s="56"/>
      <c r="S29" s="57"/>
      <c r="T29" s="57"/>
      <c r="U29" s="57"/>
      <c r="V29" s="57"/>
      <c r="W29" s="57"/>
      <c r="X29" s="57"/>
      <c r="Y29" s="57"/>
      <c r="Z29" s="57"/>
    </row>
    <row r="30" spans="1:26" x14ac:dyDescent="0.25">
      <c r="A30" s="129" t="s">
        <v>42</v>
      </c>
      <c r="B30" s="130"/>
      <c r="C30" s="108" t="s">
        <v>43</v>
      </c>
      <c r="D30" s="108"/>
      <c r="E30" s="108"/>
      <c r="F30" s="108"/>
      <c r="G30" s="108"/>
      <c r="H30" s="108"/>
      <c r="I30" s="108"/>
      <c r="J30" s="108"/>
      <c r="K30" s="108"/>
      <c r="L30" s="108"/>
      <c r="M30" s="108"/>
      <c r="N30" s="108"/>
      <c r="O30" s="108"/>
      <c r="P30" s="108"/>
      <c r="Q30" s="108"/>
      <c r="R30" s="59"/>
      <c r="S30" s="58"/>
      <c r="T30" s="58"/>
      <c r="U30" s="58"/>
      <c r="V30" s="58"/>
      <c r="W30" s="58"/>
      <c r="X30" s="58"/>
      <c r="Y30" s="58"/>
      <c r="Z30" s="58"/>
    </row>
    <row r="31" spans="1:26" ht="33" customHeight="1" x14ac:dyDescent="0.25">
      <c r="A31" s="129" t="s">
        <v>44</v>
      </c>
      <c r="B31" s="130"/>
      <c r="C31" s="108" t="s">
        <v>45</v>
      </c>
      <c r="D31" s="108"/>
      <c r="E31" s="108"/>
      <c r="F31" s="108"/>
      <c r="G31" s="108"/>
      <c r="H31" s="108"/>
      <c r="I31" s="108"/>
      <c r="J31" s="108"/>
      <c r="K31" s="108"/>
      <c r="L31" s="108"/>
      <c r="M31" s="108"/>
      <c r="N31" s="108"/>
      <c r="O31" s="108"/>
      <c r="P31" s="108"/>
      <c r="Q31" s="108"/>
      <c r="R31" s="59"/>
      <c r="S31" s="58"/>
      <c r="T31" s="58"/>
      <c r="U31" s="58"/>
      <c r="V31" s="58"/>
      <c r="W31" s="58"/>
      <c r="X31" s="58"/>
      <c r="Y31" s="58"/>
      <c r="Z31" s="58"/>
    </row>
    <row r="32" spans="1:26" ht="34.9" customHeight="1" x14ac:dyDescent="0.25">
      <c r="A32" s="131" t="s">
        <v>46</v>
      </c>
      <c r="B32" s="132"/>
      <c r="C32" s="108" t="s">
        <v>47</v>
      </c>
      <c r="D32" s="108"/>
      <c r="E32" s="108"/>
      <c r="F32" s="108"/>
      <c r="G32" s="108"/>
      <c r="H32" s="108"/>
      <c r="I32" s="108"/>
      <c r="J32" s="108"/>
      <c r="K32" s="108"/>
      <c r="L32" s="108"/>
      <c r="M32" s="108"/>
      <c r="N32" s="108"/>
      <c r="O32" s="108"/>
      <c r="P32" s="108"/>
      <c r="Q32" s="108"/>
      <c r="R32" s="59"/>
      <c r="S32" s="58"/>
      <c r="T32" s="58"/>
      <c r="U32" s="58"/>
      <c r="V32" s="58"/>
      <c r="W32" s="58"/>
      <c r="X32" s="58"/>
      <c r="Y32" s="58"/>
      <c r="Z32" s="58"/>
    </row>
    <row r="33" spans="1:26" x14ac:dyDescent="0.25">
      <c r="A33" s="129" t="s">
        <v>48</v>
      </c>
      <c r="B33" s="130"/>
      <c r="C33" s="136" t="s">
        <v>49</v>
      </c>
      <c r="D33" s="136"/>
      <c r="E33" s="136"/>
      <c r="F33" s="136"/>
      <c r="G33" s="136"/>
      <c r="H33" s="136"/>
      <c r="I33" s="136"/>
      <c r="J33" s="136"/>
      <c r="K33" s="136"/>
      <c r="L33" s="136"/>
      <c r="M33" s="136"/>
      <c r="N33" s="136"/>
      <c r="O33" s="136"/>
      <c r="P33" s="136"/>
      <c r="Q33" s="136"/>
      <c r="R33" s="61"/>
      <c r="S33" s="60"/>
      <c r="T33" s="60"/>
      <c r="U33" s="60"/>
      <c r="V33" s="60"/>
      <c r="W33" s="60"/>
      <c r="X33" s="60"/>
      <c r="Y33" s="60"/>
      <c r="Z33" s="60"/>
    </row>
    <row r="34" spans="1:26" x14ac:dyDescent="0.25">
      <c r="A34" s="131" t="s">
        <v>39</v>
      </c>
      <c r="B34" s="132"/>
      <c r="C34" s="133" t="s">
        <v>50</v>
      </c>
      <c r="D34" s="133"/>
      <c r="E34" s="133"/>
      <c r="F34" s="133"/>
      <c r="G34" s="133"/>
      <c r="H34" s="133"/>
      <c r="I34" s="133"/>
      <c r="J34" s="133"/>
      <c r="K34" s="133"/>
      <c r="L34" s="133"/>
      <c r="M34" s="133"/>
      <c r="N34" s="133"/>
      <c r="O34" s="133"/>
      <c r="P34" s="133"/>
      <c r="Q34" s="133"/>
      <c r="R34" s="63"/>
      <c r="S34" s="62"/>
      <c r="T34" s="62"/>
      <c r="U34" s="62"/>
      <c r="V34" s="62"/>
      <c r="W34" s="62"/>
      <c r="X34" s="62"/>
      <c r="Y34" s="62"/>
      <c r="Z34" s="62"/>
    </row>
    <row r="35" spans="1:26" x14ac:dyDescent="0.25">
      <c r="A35" s="64"/>
      <c r="B35" s="65"/>
      <c r="C35" s="65"/>
      <c r="D35" s="65"/>
      <c r="E35" s="65"/>
      <c r="F35" s="65"/>
      <c r="G35" s="65"/>
      <c r="H35" s="65"/>
      <c r="I35" s="65"/>
      <c r="J35" s="65"/>
      <c r="K35" s="65"/>
      <c r="L35" s="65"/>
      <c r="M35" s="65"/>
      <c r="N35" s="65"/>
      <c r="O35" s="65"/>
      <c r="P35" s="65"/>
      <c r="Q35" s="65"/>
      <c r="R35" s="64"/>
      <c r="S35" s="65"/>
      <c r="T35" s="65"/>
      <c r="U35" s="65"/>
      <c r="V35" s="65"/>
      <c r="W35" s="65"/>
      <c r="X35" s="65"/>
      <c r="Y35" s="65"/>
      <c r="Z35" s="65"/>
    </row>
    <row r="36" spans="1:26" ht="28.15" customHeight="1" thickBot="1" x14ac:dyDescent="0.3">
      <c r="A36" s="134" t="s">
        <v>51</v>
      </c>
      <c r="B36" s="135"/>
      <c r="C36" s="135"/>
      <c r="D36" s="135"/>
      <c r="E36" s="135"/>
      <c r="F36" s="135"/>
      <c r="G36" s="135"/>
      <c r="H36" s="135"/>
      <c r="I36" s="135"/>
      <c r="J36" s="135"/>
      <c r="K36" s="135"/>
      <c r="L36" s="135"/>
      <c r="M36" s="135"/>
      <c r="N36" s="135"/>
      <c r="O36" s="135"/>
      <c r="P36" s="135"/>
      <c r="Q36" s="135"/>
      <c r="R36" s="59"/>
      <c r="S36" s="58"/>
      <c r="T36" s="58"/>
      <c r="U36" s="58"/>
      <c r="V36" s="58"/>
      <c r="W36" s="58"/>
      <c r="X36" s="58"/>
      <c r="Y36" s="58"/>
      <c r="Z36" s="58"/>
    </row>
  </sheetData>
  <mergeCells count="21">
    <mergeCell ref="A34:B34"/>
    <mergeCell ref="C34:Q34"/>
    <mergeCell ref="A36:Q36"/>
    <mergeCell ref="A31:B31"/>
    <mergeCell ref="C31:Q31"/>
    <mergeCell ref="A32:B32"/>
    <mergeCell ref="C32:Q32"/>
    <mergeCell ref="A33:B33"/>
    <mergeCell ref="C33:Q33"/>
    <mergeCell ref="A7:A10"/>
    <mergeCell ref="A22:A26"/>
    <mergeCell ref="A30:B30"/>
    <mergeCell ref="A11:A15"/>
    <mergeCell ref="A16:A21"/>
    <mergeCell ref="C30:Q30"/>
    <mergeCell ref="J3:Q3"/>
    <mergeCell ref="C5:E5"/>
    <mergeCell ref="F5:H5"/>
    <mergeCell ref="I5:K5"/>
    <mergeCell ref="L5:N5"/>
    <mergeCell ref="O5:Q5"/>
  </mergeCells>
  <conditionalFormatting sqref="C7:C27 F7:F27 I7:I27 L7:L27 O7:O27">
    <cfRule type="cellIs" dxfId="0" priority="1" operator="lessThan">
      <formula>10</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1001576-1159430328-923</_dlc_DocId>
    <_dlc_DocIdUrl xmlns="d3b74e82-c9ec-4ac4-aba2-12ff7e201463">
      <Url>https://hauoraaotearoa.sharepoint.com/sites/1001576/_layouts/15/DocIdRedir.aspx?ID=1001576-1159430328-923</Url>
      <Description>1001576-1159430328-923</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2B19A0D9-D822-4B81-BACC-F69ACD0733ED}"/>
</file>

<file path=customXml/itemProps2.xml><?xml version="1.0" encoding="utf-8"?>
<ds:datastoreItem xmlns:ds="http://schemas.openxmlformats.org/officeDocument/2006/customXml" ds:itemID="{B63364EA-F94C-4540-AD4D-0F6CDFF1BDC3}">
  <ds:schemaRefs>
    <ds:schemaRef ds:uri="http://schemas.microsoft.com/office/infopath/2007/PartnerControls"/>
    <ds:schemaRef ds:uri="http://schemas.microsoft.com/office/2006/metadata/properties"/>
    <ds:schemaRef ds:uri="00a4df5b-51f4-4e7a-b755-8a381a6dfbc5"/>
    <ds:schemaRef ds:uri="http://schemas.microsoft.com/office/2006/documentManagement/types"/>
    <ds:schemaRef ds:uri="http://purl.org/dc/elements/1.1/"/>
    <ds:schemaRef ds:uri="http://purl.org/dc/terms/"/>
    <ds:schemaRef ds:uri="2bd6b36e-48e3-4b4d-9f63-68ab08dc1f6f"/>
    <ds:schemaRef ds:uri="http://www.w3.org/XML/1998/namespace"/>
    <ds:schemaRef ds:uri="http://schemas.openxmlformats.org/package/2006/metadata/core-properties"/>
    <ds:schemaRef ds:uri="b8276da6-7c4b-4863-a717-1206cc38a8cb"/>
    <ds:schemaRef ds:uri="http://purl.org/dc/dcmitype/"/>
  </ds:schemaRefs>
</ds:datastoreItem>
</file>

<file path=customXml/itemProps3.xml><?xml version="1.0" encoding="utf-8"?>
<ds:datastoreItem xmlns:ds="http://schemas.openxmlformats.org/officeDocument/2006/customXml" ds:itemID="{4D63D69B-820F-40C8-A917-D29163D6398B}">
  <ds:schemaRefs>
    <ds:schemaRef ds:uri="http://schemas.microsoft.com/sharepoint/v3/contenttype/forms"/>
  </ds:schemaRefs>
</ds:datastoreItem>
</file>

<file path=customXml/itemProps4.xml><?xml version="1.0" encoding="utf-8"?>
<ds:datastoreItem xmlns:ds="http://schemas.openxmlformats.org/officeDocument/2006/customXml" ds:itemID="{A66EA14C-92CA-4E6F-8C0C-9C9353062EE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Debbie Phillips</cp:lastModifiedBy>
  <cp:revision/>
  <dcterms:created xsi:type="dcterms:W3CDTF">2015-06-05T18:17:20Z</dcterms:created>
  <dcterms:modified xsi:type="dcterms:W3CDTF">2024-09-25T21:12:35Z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c0edbc94-8119-40d4-a450-7c8f16048f56</vt:lpwstr>
  </property>
</Properties>
</file>